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LING\Downloads\"/>
    </mc:Choice>
  </mc:AlternateContent>
  <xr:revisionPtr revIDLastSave="0" documentId="13_ncr:1_{D6C28D71-34B2-4758-8CC7-4A57D65F6E2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Table 1" sheetId="1" r:id="rId1"/>
  </sheets>
  <calcPr calcId="191029"/>
</workbook>
</file>

<file path=xl/calcChain.xml><?xml version="1.0" encoding="utf-8"?>
<calcChain xmlns="http://schemas.openxmlformats.org/spreadsheetml/2006/main">
  <c r="E191" i="1" l="1"/>
  <c r="E183" i="1"/>
  <c r="E174" i="1"/>
  <c r="E175" i="1" s="1"/>
  <c r="E164" i="1"/>
  <c r="E156" i="1"/>
  <c r="E147" i="1"/>
  <c r="E138" i="1"/>
  <c r="E139" i="1" s="1"/>
  <c r="E124" i="1"/>
  <c r="E122" i="1"/>
  <c r="E116" i="1"/>
  <c r="E110" i="1"/>
  <c r="E23" i="1"/>
  <c r="E189" i="1"/>
  <c r="E31" i="1"/>
  <c r="E35" i="1" s="1"/>
  <c r="E16" i="1"/>
  <c r="E24" i="1" l="1"/>
  <c r="E46" i="1" s="1"/>
</calcChain>
</file>

<file path=xl/sharedStrings.xml><?xml version="1.0" encoding="utf-8"?>
<sst xmlns="http://schemas.openxmlformats.org/spreadsheetml/2006/main" count="216" uniqueCount="177">
  <si>
    <r>
      <rPr>
        <b/>
        <sz val="8.5"/>
        <rFont val="Segoe UI"/>
        <family val="2"/>
      </rPr>
      <t>No</t>
    </r>
  </si>
  <si>
    <r>
      <rPr>
        <b/>
        <sz val="8.5"/>
        <rFont val="Segoe UI"/>
        <family val="2"/>
      </rPr>
      <t>Jenis Pelayanan Dasar</t>
    </r>
  </si>
  <si>
    <r>
      <rPr>
        <b/>
        <sz val="8.5"/>
        <rFont val="Segoe UI"/>
        <family val="2"/>
      </rPr>
      <t>Kegiatan</t>
    </r>
  </si>
  <si>
    <r>
      <rPr>
        <b/>
        <sz val="8.5"/>
        <rFont val="Segoe UI"/>
        <family val="2"/>
      </rPr>
      <t>Sub Kegiatan</t>
    </r>
  </si>
  <si>
    <r>
      <rPr>
        <b/>
        <sz val="8.5"/>
        <rFont val="Segoe UI"/>
        <family val="2"/>
      </rPr>
      <t>Alokasi Anggaran</t>
    </r>
  </si>
  <si>
    <r>
      <rPr>
        <b/>
        <sz val="8.5"/>
        <rFont val="Segoe UI"/>
        <family val="2"/>
      </rPr>
      <t>Sosialisasi dan Persiapan Penyediaan dan Rehabilitasi Rumah Korban Bencana atau Relokasi Program Kabupaten/Kota</t>
    </r>
  </si>
  <si>
    <r>
      <rPr>
        <sz val="8.5"/>
        <rFont val="Segoe UI"/>
        <family val="2"/>
      </rPr>
      <t xml:space="preserve">Sosialisasi Standar Teknis Penyediaan dan Rehabilitasi Rumah kepada Masyarakat/Sukarelawan Tanggap
</t>
    </r>
    <r>
      <rPr>
        <sz val="8.5"/>
        <rFont val="Segoe UI"/>
        <family val="2"/>
      </rPr>
      <t>Bencana</t>
    </r>
  </si>
  <si>
    <r>
      <rPr>
        <b/>
        <sz val="8.5"/>
        <rFont val="Segoe UI"/>
        <family val="2"/>
      </rPr>
      <t xml:space="preserve">Jumlah Sosialisasi dan Persiapan Penyediaan dan Rehabilitasi Rumah Korban Bencana atau Relokasi
</t>
    </r>
    <r>
      <rPr>
        <b/>
        <sz val="8.5"/>
        <rFont val="Segoe UI"/>
        <family val="2"/>
      </rPr>
      <t>Program Kabupaten/Kota</t>
    </r>
  </si>
  <si>
    <r>
      <rPr>
        <b/>
        <sz val="8.5"/>
        <rFont val="Segoe UI"/>
        <family val="2"/>
      </rPr>
      <t>Penerbitan Izin Pembangunan dan Pengembangan Perumahan</t>
    </r>
  </si>
  <si>
    <r>
      <rPr>
        <sz val="8.5"/>
        <rFont val="Segoe UI"/>
        <family val="2"/>
      </rPr>
      <t>Koordinasi dan Sinkronisasi Pengendalian Pembangunan dan Pengembangan Perumahan</t>
    </r>
  </si>
  <si>
    <r>
      <rPr>
        <b/>
        <sz val="8.5"/>
        <rFont val="Segoe UI"/>
        <family val="2"/>
      </rPr>
      <t>Jumlah Penerbitan Izin Pembangunan dan Pengembangan Perumahan</t>
    </r>
  </si>
  <si>
    <r>
      <rPr>
        <b/>
        <sz val="8.5"/>
        <rFont val="Segoe UI"/>
        <family val="2"/>
      </rPr>
      <t xml:space="preserve">Jumlah Fasilitasi penyediaan rumah yang layak huni bagi masyarakat yang terkena relokasi program
</t>
    </r>
    <r>
      <rPr>
        <b/>
        <sz val="8.5"/>
        <rFont val="Segoe UI"/>
        <family val="2"/>
      </rPr>
      <t>Pemerintah Daerah kabupaten/ kota</t>
    </r>
  </si>
  <si>
    <r>
      <rPr>
        <b/>
        <sz val="8.5"/>
        <rFont val="Segoe UI"/>
        <family val="2"/>
      </rPr>
      <t>Jumlah SPM Bidang Perumahan Rakyat dan Kawasan Pemukiman</t>
    </r>
  </si>
  <si>
    <r>
      <rPr>
        <b/>
        <sz val="8.5"/>
        <rFont val="Segoe UI"/>
        <family val="2"/>
      </rPr>
      <t>E SPM Bidang Ketentraman dan Ketertiban Umum</t>
    </r>
  </si>
  <si>
    <r>
      <rPr>
        <b/>
        <sz val="8.5"/>
        <rFont val="Segoe UI"/>
        <family val="2"/>
      </rPr>
      <t>Pelayanan ketentraman dan ketertiban Umum</t>
    </r>
  </si>
  <si>
    <r>
      <rPr>
        <b/>
        <sz val="8.5"/>
        <rFont val="Segoe UI"/>
        <family val="2"/>
      </rPr>
      <t>Penanganan Gangguan Ketenteraman dan Ketertiban Umum dalam 1 (Satu) Daerah Kabupaten/Kota</t>
    </r>
  </si>
  <si>
    <r>
      <rPr>
        <sz val="8.5"/>
        <rFont val="Segoe UI"/>
        <family val="2"/>
      </rPr>
      <t xml:space="preserve">Penindakan Atas Gangguan Ketenteraman dan Ketertiban Umum berdasarkan Perda dan Perkada Melalui
</t>
    </r>
    <r>
      <rPr>
        <sz val="8.5"/>
        <rFont val="Segoe UI"/>
        <family val="2"/>
      </rPr>
      <t>Penertiban dan Penanganan Unjuk Rasa dan Kerusuhan Massa</t>
    </r>
  </si>
  <si>
    <r>
      <rPr>
        <sz val="8.5"/>
        <rFont val="Segoe UI"/>
        <family val="2"/>
      </rPr>
      <t xml:space="preserve">Koordinasi Penyelenggaraan Ketentraman dan Ketertiban Umum serta Perlindungan Masyarakat Tingkat
</t>
    </r>
    <r>
      <rPr>
        <sz val="8.5"/>
        <rFont val="Segoe UI"/>
        <family val="2"/>
      </rPr>
      <t>Kabupaten/Kota</t>
    </r>
  </si>
  <si>
    <r>
      <rPr>
        <sz val="8.5"/>
        <rFont val="Segoe UI"/>
        <family val="2"/>
      </rPr>
      <t>Pemberdayaan Perlindungan Masyarakat dalam rangka Ketentraman dan Ketertiban Umum</t>
    </r>
  </si>
  <si>
    <r>
      <rPr>
        <b/>
        <sz val="8.5"/>
        <rFont val="Segoe UI"/>
        <family val="2"/>
      </rPr>
      <t xml:space="preserve">Jumlah Penanganan Gangguan Ketenteraman dan Ketertiban Umum dalam 1 (Satu) Daerah
</t>
    </r>
    <r>
      <rPr>
        <b/>
        <sz val="8.5"/>
        <rFont val="Segoe UI"/>
        <family val="2"/>
      </rPr>
      <t>Kabupaten/Kota</t>
    </r>
  </si>
  <si>
    <r>
      <rPr>
        <b/>
        <sz val="8.5"/>
        <rFont val="Segoe UI"/>
        <family val="2"/>
      </rPr>
      <t>Jumlah Pelayanan ketentraman dan ketertiban Umum</t>
    </r>
  </si>
  <si>
    <r>
      <rPr>
        <b/>
        <sz val="8.5"/>
        <rFont val="Segoe UI"/>
        <family val="2"/>
      </rPr>
      <t>Pelayanan pencegahan dan kesiapsiagaan terhadap bencana</t>
    </r>
  </si>
  <si>
    <r>
      <rPr>
        <b/>
        <sz val="8.5"/>
        <rFont val="Segoe UI"/>
        <family val="2"/>
      </rPr>
      <t>Pelayanan Pencegahan dan Kesiapsiagaan Terhadap Bencana</t>
    </r>
  </si>
  <si>
    <r>
      <rPr>
        <sz val="8.5"/>
        <rFont val="Segoe UI"/>
        <family val="2"/>
      </rPr>
      <t>Pelatihan Pencegahan dan Mitigasi Bencana Kabupaten/Kota</t>
    </r>
  </si>
  <si>
    <r>
      <rPr>
        <sz val="8.5"/>
        <rFont val="Segoe UI"/>
        <family val="2"/>
      </rPr>
      <t>Pengendalian Operasi dan Penyediaan Sarana Prasarana Kesiapsiagaan Terhadap Bencana Kabupaten/Kota</t>
    </r>
  </si>
  <si>
    <r>
      <rPr>
        <sz val="8.5"/>
        <rFont val="Segoe UI"/>
        <family val="2"/>
      </rPr>
      <t>Penyediaan Peralatan Perlindungan dan Kesiapsiagaan Terhadap Bencana</t>
    </r>
  </si>
  <si>
    <r>
      <rPr>
        <sz val="8.5"/>
        <rFont val="Segoe UI"/>
        <family val="2"/>
      </rPr>
      <t>Penyusunan Rencana Kontijensi</t>
    </r>
  </si>
  <si>
    <r>
      <rPr>
        <sz val="8.5"/>
        <rFont val="Segoe UI"/>
        <family val="2"/>
      </rPr>
      <t>Gladi Kesiapsiagaan Terhadap Bencana</t>
    </r>
  </si>
  <si>
    <r>
      <rPr>
        <b/>
        <sz val="8.5"/>
        <rFont val="Segoe UI"/>
        <family val="2"/>
      </rPr>
      <t>Jumlah Pelayanan Pencegahan dan Kesiapsiagaan Terhadap Bencana</t>
    </r>
  </si>
  <si>
    <r>
      <rPr>
        <b/>
        <sz val="8.5"/>
        <rFont val="Segoe UI"/>
        <family val="2"/>
      </rPr>
      <t>Jumlah Pelayanan pencegahan dan kesiapsiagaan terhadap bencana</t>
    </r>
  </si>
  <si>
    <r>
      <rPr>
        <b/>
        <sz val="8.5"/>
        <rFont val="Segoe UI"/>
        <family val="2"/>
      </rPr>
      <t>Pelayanan penyelamatan dan evakuasi korban bencana</t>
    </r>
  </si>
  <si>
    <r>
      <rPr>
        <b/>
        <sz val="8.5"/>
        <rFont val="Segoe UI"/>
        <family val="2"/>
      </rPr>
      <t>Pelayanan Penyelamatan dan Evakuasi Korban Bencana</t>
    </r>
  </si>
  <si>
    <r>
      <rPr>
        <sz val="8.5"/>
        <rFont val="Segoe UI"/>
        <family val="2"/>
      </rPr>
      <t>Respon Cepat Darurat Bencana Kabupaten/Kota</t>
    </r>
  </si>
  <si>
    <r>
      <rPr>
        <sz val="8.5"/>
        <rFont val="Segoe UI"/>
        <family val="2"/>
      </rPr>
      <t>Pencarian, Pertolongan dan Evakuasi Korban Bencana Kabupaten/Kota</t>
    </r>
  </si>
  <si>
    <r>
      <rPr>
        <sz val="8.5"/>
        <rFont val="Segoe UI"/>
        <family val="2"/>
      </rPr>
      <t>Penyediaan Logistik Penyelamatan dan Evakuasi Korban Bencana Kabupaten/Kota</t>
    </r>
  </si>
  <si>
    <r>
      <rPr>
        <sz val="8.5"/>
        <rFont val="Segoe UI"/>
        <family val="2"/>
      </rPr>
      <t>Aktivasi Sistem Komando Penanganan Darurat Bencana</t>
    </r>
  </si>
  <si>
    <r>
      <rPr>
        <b/>
        <sz val="8.5"/>
        <rFont val="Segoe UI"/>
        <family val="2"/>
      </rPr>
      <t>Jumlah Pelayanan Penyelamatan dan Evakuasi Korban Bencana</t>
    </r>
  </si>
  <si>
    <r>
      <rPr>
        <b/>
        <sz val="8.5"/>
        <rFont val="Segoe UI"/>
        <family val="2"/>
      </rPr>
      <t>Jumlah Pelayanan penyelamatan dan evakuasi korban bencana</t>
    </r>
  </si>
  <si>
    <r>
      <rPr>
        <b/>
        <sz val="8.5"/>
        <rFont val="Segoe UI"/>
        <family val="2"/>
      </rPr>
      <t>Pelayanan Penyelamatan dan evakuasi korban kebakaran</t>
    </r>
  </si>
  <si>
    <r>
      <rPr>
        <b/>
        <sz val="8.5"/>
        <rFont val="Segoe UI"/>
        <family val="2"/>
      </rPr>
      <t>Pencegahan, Pengendalian, Pemadaman, Penyelamatan, dan Penanganan Bahan Berbahaya dan Beracun Kebakaran dalam Daerah Kabupaten/Kota</t>
    </r>
  </si>
  <si>
    <r>
      <rPr>
        <sz val="8.5"/>
        <rFont val="Segoe UI"/>
        <family val="2"/>
      </rPr>
      <t>Pemadaman dan Pengendalian Kebakaran dalam Daerah Kabupaten/Kota</t>
    </r>
  </si>
  <si>
    <r>
      <rPr>
        <b/>
        <sz val="8.5"/>
        <rFont val="Segoe UI"/>
        <family val="2"/>
      </rPr>
      <t xml:space="preserve">Jumlah Pencegahan, Pengendalian, Pemadaman, Penyelamatan, dan Penanganan Bahan Berbahaya dan
</t>
    </r>
    <r>
      <rPr>
        <b/>
        <sz val="8.5"/>
        <rFont val="Segoe UI"/>
        <family val="2"/>
      </rPr>
      <t>Beracun Kebakaran dalam Daerah Kabupaten/Kota</t>
    </r>
  </si>
  <si>
    <r>
      <rPr>
        <b/>
        <sz val="8.5"/>
        <rFont val="Segoe UI"/>
        <family val="2"/>
      </rPr>
      <t>Pemberdayaan Masyarakat dalam Pencegahan Kebakaran</t>
    </r>
  </si>
  <si>
    <r>
      <rPr>
        <sz val="8.5"/>
        <rFont val="Lucida Sans Unicode"/>
        <family val="2"/>
      </rPr>
      <t>No</t>
    </r>
  </si>
  <si>
    <r>
      <rPr>
        <sz val="8.5"/>
        <rFont val="Lucida Sans Unicode"/>
        <family val="2"/>
      </rPr>
      <t>Jenis Pelayanan Dasar</t>
    </r>
  </si>
  <si>
    <r>
      <rPr>
        <sz val="8.5"/>
        <rFont val="Lucida Sans Unicode"/>
        <family val="2"/>
      </rPr>
      <t>Sub Kegiatan</t>
    </r>
  </si>
  <si>
    <r>
      <rPr>
        <sz val="9.5"/>
        <rFont val="Lucida Sans Unicode"/>
        <family val="2"/>
      </rPr>
      <t xml:space="preserve">Aiokasi
</t>
    </r>
    <r>
      <rPr>
        <sz val="8.5"/>
        <rFont val="Lucida Sans Unicode"/>
        <family val="2"/>
      </rPr>
      <t>Anggaran</t>
    </r>
  </si>
  <si>
    <r>
      <rPr>
        <sz val="8.5"/>
        <rFont val="Lucida Sans Unicode"/>
        <family val="2"/>
      </rPr>
      <t>Penyediaan Permakanan</t>
    </r>
  </si>
  <si>
    <r>
      <rPr>
        <sz val="8.5"/>
        <rFont val="Lucida Sans Unicode"/>
        <family val="2"/>
      </rPr>
      <t xml:space="preserve">Penyediaan </t>
    </r>
    <r>
      <rPr>
        <sz val="8.5"/>
        <color rgb="FF0F0F0F"/>
        <rFont val="Lucida Sans Unicode"/>
        <family val="2"/>
      </rPr>
      <t>Sanding</t>
    </r>
  </si>
  <si>
    <r>
      <rPr>
        <sz val="8.5"/>
        <rFont val="Lucida Sans Unicode"/>
        <family val="2"/>
      </rPr>
      <t xml:space="preserve">Jumlah Rehabilitasi Sosial Dasar Penyandang Disabilitas Terlantar, Anak Terlantar, Lanjut Usia Terlantar,
</t>
    </r>
    <r>
      <rPr>
        <sz val="8.5"/>
        <rFont val="Lucida Sans Unicode"/>
        <family val="2"/>
      </rPr>
      <t>serta Gelandangan Pengemis di Luar Panti Sosial</t>
    </r>
  </si>
  <si>
    <r>
      <rPr>
        <sz val="8.5"/>
        <rFont val="Lucida Sans Unicode"/>
        <family val="2"/>
      </rPr>
      <t xml:space="preserve">Jumlah Rehabilitasi Sosial dasar penyandang divabilitas terlantar, anak terlantar, lanjut usia terlantar serta
</t>
    </r>
    <r>
      <rPr>
        <sz val="8.5"/>
        <rFont val="Lucida Sans Unicode"/>
        <family val="2"/>
      </rPr>
      <t>gelandangan pengemis di luar panti</t>
    </r>
  </si>
  <si>
    <r>
      <rPr>
        <b/>
        <sz val="8.5"/>
        <rFont val="Arial"/>
        <family val="2"/>
      </rPr>
      <t xml:space="preserve">Perlindungan </t>
    </r>
    <r>
      <rPr>
        <sz val="8.5"/>
        <rFont val="Lucida Sans Unicode"/>
        <family val="2"/>
      </rPr>
      <t xml:space="preserve">Sosial </t>
    </r>
    <r>
      <rPr>
        <b/>
        <sz val="8.5"/>
        <rFont val="Arial"/>
        <family val="2"/>
      </rPr>
      <t xml:space="preserve">Korban </t>
    </r>
    <r>
      <rPr>
        <sz val="8.5"/>
        <rFont val="Lucida Sans Unicode"/>
        <family val="2"/>
      </rPr>
      <t xml:space="preserve">Bencana </t>
    </r>
    <r>
      <rPr>
        <b/>
        <sz val="8.5"/>
        <rFont val="Arial"/>
        <family val="2"/>
      </rPr>
      <t xml:space="preserve">Alam </t>
    </r>
    <r>
      <rPr>
        <sz val="8.5"/>
        <rFont val="Lucida Sans Unicode"/>
        <family val="2"/>
      </rPr>
      <t>dan Sosial Kabupaten/Kata</t>
    </r>
  </si>
  <si>
    <r>
      <rPr>
        <sz val="8.5"/>
        <rFont val="Lucida Sans Unicode"/>
        <family val="2"/>
      </rPr>
      <t xml:space="preserve">Penyediaan </t>
    </r>
    <r>
      <rPr>
        <sz val="8.5"/>
        <color rgb="FF0F0F0F"/>
        <rFont val="Lucida Sans Unicode"/>
        <family val="2"/>
      </rPr>
      <t>M</t>
    </r>
    <r>
      <rPr>
        <sz val="8.5"/>
        <rFont val="Lucida Sans Unicode"/>
        <family val="2"/>
      </rPr>
      <t>akanan</t>
    </r>
  </si>
  <si>
    <r>
      <rPr>
        <b/>
        <sz val="8.5"/>
        <rFont val="Arial"/>
        <family val="2"/>
      </rPr>
      <t>Jumlah SPM Bidang Sosial</t>
    </r>
  </si>
  <si>
    <r>
      <rPr>
        <sz val="8.5"/>
        <rFont val="Lucida Sans Unicode"/>
        <family val="2"/>
      </rPr>
      <t xml:space="preserve">Pemberdayaan </t>
    </r>
    <r>
      <rPr>
        <sz val="8.5"/>
        <color rgb="FF1C1C1C"/>
        <rFont val="Lucida Sans Unicode"/>
        <family val="2"/>
      </rPr>
      <t>M</t>
    </r>
    <r>
      <rPr>
        <sz val="8.5"/>
        <rFont val="Lucida Sans Unicode"/>
        <family val="2"/>
      </rPr>
      <t xml:space="preserve">asyarakat </t>
    </r>
    <r>
      <rPr>
        <sz val="8.5"/>
        <color rgb="FF0A0A0A"/>
        <rFont val="Lucida Sans Unicode"/>
        <family val="2"/>
      </rPr>
      <t xml:space="preserve">dalam Pencegahan </t>
    </r>
    <r>
      <rPr>
        <sz val="8.5"/>
        <color rgb="FF131313"/>
        <rFont val="Lucida Sans Unicode"/>
        <family val="2"/>
      </rPr>
      <t xml:space="preserve">dan </t>
    </r>
    <r>
      <rPr>
        <sz val="8.5"/>
        <rFont val="Lucida Sans Unicode"/>
        <family val="2"/>
      </rPr>
      <t xml:space="preserve">Penanggulangan </t>
    </r>
    <r>
      <rPr>
        <sz val="8.5"/>
        <color rgb="FF131313"/>
        <rFont val="Lucida Sans Unicode"/>
        <family val="2"/>
      </rPr>
      <t xml:space="preserve">Kebak </t>
    </r>
    <r>
      <rPr>
        <sz val="8.5"/>
        <color rgb="FF0C0C0C"/>
        <rFont val="Lucida Sans Unicode"/>
        <family val="2"/>
      </rPr>
      <t xml:space="preserve">aran </t>
    </r>
    <r>
      <rPr>
        <sz val="8.5"/>
        <rFont val="Lucida Sans Unicode"/>
        <family val="2"/>
      </rPr>
      <t xml:space="preserve">Melalui </t>
    </r>
    <r>
      <rPr>
        <sz val="8.5"/>
        <color rgb="FF181818"/>
        <rFont val="Lucida Sans Unicode"/>
        <family val="2"/>
      </rPr>
      <t>Sos</t>
    </r>
    <r>
      <rPr>
        <sz val="8.5"/>
        <color rgb="FF232323"/>
        <rFont val="Lucida Sans Unicode"/>
        <family val="2"/>
      </rPr>
      <t>i</t>
    </r>
    <r>
      <rPr>
        <sz val="8.5"/>
        <rFont val="Lucida Sans Unicode"/>
        <family val="2"/>
      </rPr>
      <t xml:space="preserve">alisasi dan
</t>
    </r>
    <r>
      <rPr>
        <sz val="8.5"/>
        <color rgb="FF444444"/>
        <rFont val="Lucida Sans Unicode"/>
        <family val="2"/>
      </rPr>
      <t/>
    </r>
  </si>
  <si>
    <r>
      <rPr>
        <b/>
        <sz val="8.5"/>
        <rFont val="Lucida Sans Unicode"/>
        <family val="2"/>
      </rPr>
      <t>F SPM Bidang Sosial</t>
    </r>
  </si>
  <si>
    <r>
      <rPr>
        <b/>
        <sz val="8.5"/>
        <rFont val="Lucida Sans Unicode"/>
        <family val="2"/>
      </rPr>
      <t>Rehabilitasi Sosial Dasar Penyandang Disabilitas Terlantar, Anak Terlantar, Lanjut Usia Terlantar, serta Gelandangan Pengemis di Luar Panti Sosial</t>
    </r>
  </si>
  <si>
    <t>Rehabilitasi Sosial Dasar Penyandang Disabilitas Terlantar, Anak Terlantar, Lanjut Usia Terlantar, serta Gelandangan Pengemis di Luar Panti Sosiali</t>
  </si>
  <si>
    <t>Penyediaan Alat Bantu</t>
  </si>
  <si>
    <r>
      <rPr>
        <sz val="8.5"/>
        <color rgb="FF0A0A0A"/>
        <rFont val="Lucida Sans Unicode"/>
        <family val="2"/>
      </rPr>
      <t xml:space="preserve">Pemberian </t>
    </r>
    <r>
      <rPr>
        <sz val="8.5"/>
        <rFont val="Lucida Sans Unicode"/>
        <family val="2"/>
      </rPr>
      <t>Layanan Rujukan</t>
    </r>
  </si>
  <si>
    <t>Perlindungan Sosial Korban Bencana Alam dan Sosial</t>
  </si>
  <si>
    <r>
      <t>Jumlah  Perlindungan Sosial Korban Bencana alam</t>
    </r>
    <r>
      <rPr>
        <b/>
        <sz val="8.5"/>
        <color rgb="FF0C0C0C"/>
        <rFont val="Lucida Sans Unicode"/>
        <family val="2"/>
      </rPr>
      <t xml:space="preserve"> dan sosial </t>
    </r>
    <r>
      <rPr>
        <b/>
        <sz val="8.5"/>
        <rFont val="Lucida Sans Unicode"/>
        <family val="2"/>
      </rPr>
      <t>Kabupaten/Kota</t>
    </r>
  </si>
  <si>
    <r>
      <rPr>
        <sz val="8.5"/>
        <color rgb="FF080808"/>
        <rFont val="Lucida Sans Unicode"/>
        <family val="2"/>
      </rPr>
      <t xml:space="preserve">Pelayanan </t>
    </r>
    <r>
      <rPr>
        <sz val="8.5"/>
        <rFont val="Lucida Sans Unicode"/>
        <family val="2"/>
      </rPr>
      <t xml:space="preserve">Dukung </t>
    </r>
    <r>
      <rPr>
        <sz val="8.5"/>
        <color rgb="FF0A0A0A"/>
        <rFont val="Lucida Sans Unicode"/>
        <family val="2"/>
      </rPr>
      <t>an P</t>
    </r>
    <r>
      <rPr>
        <sz val="8.5"/>
        <rFont val="Lucida Sans Unicode"/>
        <family val="2"/>
      </rPr>
      <t>sikososial</t>
    </r>
  </si>
  <si>
    <r>
      <t xml:space="preserve">Jumlah Pemberdayaan </t>
    </r>
    <r>
      <rPr>
        <b/>
        <sz val="8.5"/>
        <color rgb="FF0C0C0C"/>
        <rFont val="Lucida Sans Unicode"/>
        <family val="2"/>
      </rPr>
      <t xml:space="preserve">Masyarakat </t>
    </r>
    <r>
      <rPr>
        <b/>
        <sz val="8.5"/>
        <rFont val="Lucida Sans Unicode"/>
        <family val="2"/>
      </rPr>
      <t>dalam pencegahan Kebakaran</t>
    </r>
  </si>
  <si>
    <r>
      <rPr>
        <b/>
        <sz val="8.5"/>
        <rFont val="Lucida Sans Unicode"/>
        <family val="2"/>
      </rPr>
      <t xml:space="preserve">Juınlah Pelayanan Penyelamatan </t>
    </r>
    <r>
      <rPr>
        <b/>
        <sz val="8.5"/>
        <color rgb="FF0F0F0F"/>
        <rFont val="Lucida Sans Unicode"/>
        <family val="2"/>
      </rPr>
      <t xml:space="preserve">dan </t>
    </r>
    <r>
      <rPr>
        <b/>
        <sz val="8.5"/>
        <rFont val="Lucida Sans Unicode"/>
        <family val="2"/>
      </rPr>
      <t>evakuasi korban l‹ebakaran</t>
    </r>
  </si>
  <si>
    <r>
      <rPr>
        <b/>
        <sz val="8.5"/>
        <rFont val="Lucida Sans Unicode"/>
        <family val="2"/>
      </rPr>
      <t>Jumlah SPM Bidang Ketentraman dan Ketertiban Umum</t>
    </r>
  </si>
  <si>
    <r>
      <rPr>
        <b/>
        <sz val="8.5"/>
        <rFont val="Lucida Sans Unicode"/>
        <family val="2"/>
      </rPr>
      <t xml:space="preserve">Jumlah </t>
    </r>
    <r>
      <rPr>
        <b/>
        <sz val="8.5"/>
        <rFont val="Arial"/>
        <family val="2"/>
      </rPr>
      <t xml:space="preserve">Perlindungan </t>
    </r>
    <r>
      <rPr>
        <b/>
        <sz val="8.5"/>
        <rFont val="Lucida Sans Unicode"/>
        <family val="2"/>
      </rPr>
      <t>Sosial Korban Bencana Alam dan Sosial</t>
    </r>
  </si>
  <si>
    <t xml:space="preserve">PEMERINTAH KABUPATEN TEGAL </t>
  </si>
  <si>
    <t>RINGKASAN RANCANGAN PERUBAHAN APBD YANG DIKLASIFIKASI MENURUT URUSAN PEMERINTAHAN DAERAH DAN ORGANISASI</t>
  </si>
  <si>
    <t>Lampiran II:</t>
  </si>
  <si>
    <t xml:space="preserve">Rancangan Peraturan Daerah </t>
  </si>
  <si>
    <t>No</t>
  </si>
  <si>
    <t>Jenis Pelayanan Dasar</t>
  </si>
  <si>
    <t>Kegiatan</t>
  </si>
  <si>
    <t>Sub Kegiatan</t>
  </si>
  <si>
    <t>Alokasi Anggaran</t>
  </si>
  <si>
    <t>A SPM Bidang Pendidikan</t>
  </si>
  <si>
    <t>Pendidikan Dasar</t>
  </si>
  <si>
    <t>Pengelolaan Pendidikan Sekolah Dasar</t>
  </si>
  <si>
    <t>Penambahan Ruang Kelas Baru</t>
  </si>
  <si>
    <t>Rehabilitasi Sedang/Berat Ruang Kelas</t>
  </si>
  <si>
    <t>Rehabilitasi Sedang/Berat Ruang Guru/Kepala Sekolah/TU</t>
  </si>
  <si>
    <t>Rehabilitasi Sedang/Berat Sarana, Prasarana dan Utilitas Sekolah</t>
  </si>
  <si>
    <t>Penyediaan Biaya Personil Peserta Didik Sekolah Dasar</t>
  </si>
  <si>
    <t>Pengadaan Alat Praktik dan Peraga Siswa</t>
  </si>
  <si>
    <t>Jumlah Pengelolaan Pendidikan Sekolah Dasar</t>
  </si>
  <si>
    <t>Pengelolaan Pendidikan Sekolah Menengah Pertama</t>
  </si>
  <si>
    <t>Rehabilitasi Sedang/Berat Ruang Kelas Sekolah</t>
  </si>
  <si>
    <t>Penyediaan Biaya Personil Peserta Didik Sekolah Menengah Pertama</t>
  </si>
  <si>
    <t>Pembinaan Minat, Bakat dan Kreativitas Siswa</t>
  </si>
  <si>
    <t>Jumlah Pengelolaan Pendidikan Sekolah Menengah Pertama</t>
  </si>
  <si>
    <t>Jumlah Pendidikan Dasar</t>
  </si>
  <si>
    <t>Pendidikan Kesetaraan</t>
  </si>
  <si>
    <t>Pengelolaan Pendidikan Nonformal/Kesetaraan</t>
  </si>
  <si>
    <t>Pembangunan Gedung/Ruang Kelas/Ruang Guru Nonformal/Kesetaraan</t>
  </si>
  <si>
    <t>Pengadaan Perlengkapan Pendidikan Nonformal / Kesetaraan</t>
  </si>
  <si>
    <t>Penyediaan Biaya Personil Peserta Didik Nonformal/Kesetaraan</t>
  </si>
  <si>
    <t>Pengadaan Alat Praktik dan Peraga Siswa Nonformal / Kesetaraan</t>
  </si>
  <si>
    <t>Jumlah Pengelolaan Pendidikan Nonformal/Kesetaraan</t>
  </si>
  <si>
    <t>Pemerataan Kuantitas dan Kualitas Pendidik dan Tenaga Kependidikan bagi Satuan Pendidikan Dasar, PAUD, dan Pendidikan Nonformal/Kesetaraan</t>
  </si>
  <si>
    <r>
      <rPr>
        <sz val="12"/>
        <rFont val="Times New Roman"/>
        <family val="1"/>
      </rPr>
      <t>Penataan Pendistribusian Pendidik dan Tenaga
Kependidikan bagi Satuan Pendidikan Dasar, PAUD, dan Pendidikan Nonformal/Kesetaraan</t>
    </r>
  </si>
  <si>
    <r>
      <rPr>
        <b/>
        <sz val="12"/>
        <rFont val="Times New Roman"/>
        <family val="1"/>
      </rPr>
      <t>Jumlah Pemerataan Kuantitas dan Kualitas Pendidik dan Tenaga Kependidikan bagi Satuan Pendidikan
Dasar, PAUD, dan Pendidikan Nonformal/Kesetaraan</t>
    </r>
  </si>
  <si>
    <t>Jumlah Pendidikan Kesetaraan</t>
  </si>
  <si>
    <t>Pendidikan Anak Usia Dini</t>
  </si>
  <si>
    <t>Pengelolaan Pendidikan Anak Usia Dini (PAUD)</t>
  </si>
  <si>
    <t>Pembangunan Gedung/Ruang Kelas/Ruang Guru PAUD</t>
  </si>
  <si>
    <t>Pembangunan Sarana, Prasarana dan Utilitas PAUD</t>
  </si>
  <si>
    <t>Rehabilitasi Sedang/Berat Gedung/Ruang Kelas/Ruang Guru PAUD</t>
  </si>
  <si>
    <t>Rehabilitasi Sedang/Berat Pembangunan Sarana, Prasarana dan Utilitas PAUD</t>
  </si>
  <si>
    <t>Pembinaan Kelembagaan dan Manajemen PAUD</t>
  </si>
  <si>
    <t>Jumlah Pengelolaan Pendidikan Anak Usia Dini (PAUD)</t>
  </si>
  <si>
    <t>Jumlah Pendidikan Anak Usia Dini</t>
  </si>
  <si>
    <t>Jumlah SPM Bidang Pendidikan</t>
  </si>
  <si>
    <t>B SPM Bidang Kesehatan</t>
  </si>
  <si>
    <t>Pelayanan Kesehatan Ibu Hamil</t>
  </si>
  <si>
    <t>Penyediaan Layanan Kesehatan untuk UKM dan UKP Rujukan Tingkat Daerah Kabupaten/Kota</t>
  </si>
  <si>
    <t>Pengelolaan Pelayanan Kesehatan Ibu Hamil</t>
  </si>
  <si>
    <t>Jumlah Penyediaan Layanan Kesehatan untuk UKM dan UKP Rujukan Tingkat Daerah Kabupaten/Kota</t>
  </si>
  <si>
    <t>Jumlah Pelayanan Kesehatan Ibu Hamil</t>
  </si>
  <si>
    <t>Pelayanan Kesehatan Ibu Bersalin</t>
  </si>
  <si>
    <t>Pengelolaan Pelayanan Kesehatan Ibu Bersalin</t>
  </si>
  <si>
    <t>Jumlah Pelayanan Kesehatan Ibu Bersalin</t>
  </si>
  <si>
    <t>Pelayanan Kesehatan Bayi Baru Lahir</t>
  </si>
  <si>
    <t>Pengelolaan Pelayanan Kesehatan Bayi Baru Lahir</t>
  </si>
  <si>
    <t>Jumlah Pelayanan Kesehatan Bayi Baru Lahir</t>
  </si>
  <si>
    <t>Pelayanan Kesehatan Balita</t>
  </si>
  <si>
    <t>Pengelolaan Pelayanan Kesehatan Balita</t>
  </si>
  <si>
    <t>Jumlah Pelayanan Kesehatan Balita</t>
  </si>
  <si>
    <t>Pelayanan Kesehatan Pada Usia Pendidikan Dasar</t>
  </si>
  <si>
    <t>Pengelolaan Pelayanan Kesehatan pada Usia Pendidikan Dasar</t>
  </si>
  <si>
    <t>Jumlah Pelayanan Kesehatan Pada Usia Pendidikan Dasar</t>
  </si>
  <si>
    <t>Pelayanan Kesehatan Pada Usia Produktif</t>
  </si>
  <si>
    <t>Pengelolaan Pelayanan Kesehatan pada Usia Produktif</t>
  </si>
  <si>
    <t>Jumlah Pelayanan Kesehatan Pada Usia Produktif</t>
  </si>
  <si>
    <t>Pelayanan Kesehatan Pada Usia Lanjut</t>
  </si>
  <si>
    <t>Pengelolaan Pelayanan Kesehatan pada Usia Lanjut</t>
  </si>
  <si>
    <t>Jumlah Pelayanan Kesehatan Pada Usia Lanjut</t>
  </si>
  <si>
    <t>Pelayanan Kesehatan Penderita Hipertensi</t>
  </si>
  <si>
    <t>Pengelolaan Pelayanan Kesehatan Penderita Hipertensi</t>
  </si>
  <si>
    <t>Jumlah Pelayanan Kesehatan Penderita Hipertensi</t>
  </si>
  <si>
    <t>Pelayanan Kesehatan Penderita Diabetes Melitus</t>
  </si>
  <si>
    <t>Pengelolaan Pelayanan Kesehatan Penderita Diabetes Melitus</t>
  </si>
  <si>
    <t>Jumlah Pelayanan Kesehatan Penderita Diabetes Melitus</t>
  </si>
  <si>
    <t>Pelayanan kesehatan orang dengan gangguan jiwa berat</t>
  </si>
  <si>
    <t>Pengelolaan Pelayanan Kesehatan Orang dengan Gangguan Jiwa Berat</t>
  </si>
  <si>
    <t>Jumlah Pelayanan kesehatan orang dengan gangguan jiwa berat</t>
  </si>
  <si>
    <t>Pelayanan kesehatan orang terduga tuberkulosis</t>
  </si>
  <si>
    <t>Pengelolaan Pelayanan Kesehatan Orang Terduga Tuberkulosis</t>
  </si>
  <si>
    <t>Jumlah Pelayanan kesehatan orang terduga tuberkulosis</t>
  </si>
  <si>
    <t>Pelayanan kesehatan orang dengan risiko terinfeksi virus yang melemahkan daya tahan tubuh manusia (Human Immunodeficiency Virus)</t>
  </si>
  <si>
    <t>Pengelolaan Pelayanan Kesehatan Orang dengan Risiko Terinfeksi HIV</t>
  </si>
  <si>
    <r>
      <rPr>
        <b/>
        <sz val="12"/>
        <rFont val="Times New Roman"/>
        <family val="1"/>
      </rPr>
      <t>Jumlah Pelayanan kesehatan orang dengan risiko terinfeksi virus yang melemahkan daya tahan tubuh
manusia (Human Immunodeficiency Virus)</t>
    </r>
  </si>
  <si>
    <t>Jumlah SPM Bidang Kesehatan</t>
  </si>
  <si>
    <t>C SPM Bidang Pekerjaan Umum Dan Penataan Ruang</t>
  </si>
  <si>
    <t>Pemenuhan kebutuhan pokok air minum sehari-hari</t>
  </si>
  <si>
    <t>Pengelolaan dan Pengembangan Sistem Penyediaan Air Minum (SPAM) di Daerah Kabupaten/Kota</t>
  </si>
  <si>
    <t>Penyusunan Rencana, Kebijakan, Strategi dan Teknis SPAM</t>
  </si>
  <si>
    <t>Pembangunan SPAM Jaringan Perpipaan di Kawasan Perdesaan</t>
  </si>
  <si>
    <t>Jumlah Pengelolaan dan Pengembangan Sistem Penyediaan Air Minum (SPAM) di Daerah Kabupaten/Kota</t>
  </si>
  <si>
    <t>Jumlah Pemenuhan kebutuhan pokok air minum sehari-hari</t>
  </si>
  <si>
    <t>Penyediaan Pelayanan Pengolahan Air Limbah Domestik</t>
  </si>
  <si>
    <t>Pengelolaan dan Pengembangan Sistem Air Limbah Domestik dalam Daerah Kabupaten/Kota</t>
  </si>
  <si>
    <t>Penyusunan Rencana, Kebijakan, Strategi dan Teknis Sistem Pengelolaan Air Limbah Domestik dalam Daerah Kabupaten/Kota</t>
  </si>
  <si>
    <t>Pembangunan/Penyediaan Sub Sistem Pengolahan Setempat</t>
  </si>
  <si>
    <t>Jumlah Pengelolaan dan Pengembangan Sistem Air Limbah Domestik dalam Daerah Kabupaten/Kota</t>
  </si>
  <si>
    <t>Jumlah Penyediaan Pelayanan Pengolahan Air Limbah Domestik</t>
  </si>
  <si>
    <t>Jumlah SPM Bidang Pekerjaan Umum Dan Penataan Ruang</t>
  </si>
  <si>
    <t>D SPM Bidang Perumahan Rakyat dan Kawasan Pemukiman</t>
  </si>
  <si>
    <t>Penyediaan dan rehablitasi rumah yang layak huni bagi korban bencana Kabupaten/kota</t>
  </si>
  <si>
    <t>Pembangunan dan Rehabilitasi Rumah Korban Bencana atau Relokasi Program Kabupaten/Kota</t>
  </si>
  <si>
    <t>Rehabilitasi Rumah bagi Korban Bencana</t>
  </si>
  <si>
    <t>Jumlah Pembangunan dan Rehabilitasi Rumah Korban Bencana atau Relokasi Program Kabupaten/Kota</t>
  </si>
  <si>
    <t>Jumlah Penyediaan dan rehablitasi rumah yang layak huni bagi korban bencana Kabupaten/kota</t>
  </si>
  <si>
    <t>BUPATI TEGAL</t>
  </si>
  <si>
    <t>UMI AZIZAH</t>
  </si>
  <si>
    <t xml:space="preserve">Nomor: </t>
  </si>
  <si>
    <t xml:space="preserve">Tanggal: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</si>
</sst>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0"/>
      <color rgb="FF000000"/>
      <name val="Times New Roman"/>
      <charset val="204"/>
    </font>
    <font>
      <sz val="8.5"/>
      <name val="Lucida Sans Unicode"/>
      <family val="2"/>
    </font>
    <font>
      <sz val="8.5"/>
      <color rgb="FF000000"/>
      <name val="Lucida Sans Unicode"/>
      <family val="2"/>
    </font>
    <font>
      <sz val="8.5"/>
      <color rgb="FF0A0A0A"/>
      <name val="Lucida Sans Unicode"/>
      <family val="2"/>
    </font>
    <font>
      <b/>
      <sz val="8.5"/>
      <name val="Arial"/>
      <family val="2"/>
    </font>
    <font>
      <b/>
      <sz val="8.5"/>
      <name val="Segoe UI"/>
      <family val="2"/>
    </font>
    <font>
      <sz val="8.5"/>
      <name val="Segoe UI"/>
      <family val="2"/>
    </font>
    <font>
      <b/>
      <sz val="8.5"/>
      <name val="Times New Roman"/>
      <family val="1"/>
    </font>
    <font>
      <sz val="8.5"/>
      <name val="Times New Roman"/>
      <family val="1"/>
    </font>
    <font>
      <sz val="8.5"/>
      <color rgb="FF000000"/>
      <name val="Times New Roman"/>
      <family val="1"/>
    </font>
    <font>
      <b/>
      <sz val="8.5"/>
      <color rgb="FF000000"/>
      <name val="Times New Roman"/>
      <family val="1"/>
    </font>
    <font>
      <sz val="8.5"/>
      <color rgb="FF0A0A0A"/>
      <name val="Times New Roman"/>
      <family val="1"/>
    </font>
    <font>
      <b/>
      <sz val="10"/>
      <name val="Times New Roman"/>
      <family val="1"/>
    </font>
    <font>
      <sz val="9.5"/>
      <name val="Lucida Sans Unicode"/>
      <family val="2"/>
    </font>
    <font>
      <sz val="8.5"/>
      <color rgb="FF1C1C1C"/>
      <name val="Lucida Sans Unicode"/>
      <family val="2"/>
    </font>
    <font>
      <sz val="8.5"/>
      <color rgb="FF131313"/>
      <name val="Lucida Sans Unicode"/>
      <family val="2"/>
    </font>
    <font>
      <sz val="8.5"/>
      <color rgb="FF0C0C0C"/>
      <name val="Lucida Sans Unicode"/>
      <family val="2"/>
    </font>
    <font>
      <sz val="8.5"/>
      <color rgb="FF181818"/>
      <name val="Lucida Sans Unicode"/>
      <family val="2"/>
    </font>
    <font>
      <sz val="8.5"/>
      <color rgb="FF232323"/>
      <name val="Lucida Sans Unicode"/>
      <family val="2"/>
    </font>
    <font>
      <sz val="8.5"/>
      <color rgb="FF444444"/>
      <name val="Lucida Sans Unicode"/>
      <family val="2"/>
    </font>
    <font>
      <sz val="8.5"/>
      <color rgb="FF0F0F0F"/>
      <name val="Lucida Sans Unicode"/>
      <family val="2"/>
    </font>
    <font>
      <sz val="8.5"/>
      <color rgb="FF080808"/>
      <name val="Lucida Sans Unicode"/>
      <family val="2"/>
    </font>
    <font>
      <b/>
      <sz val="8.5"/>
      <name val="Lucida Sans Unicode"/>
      <family val="2"/>
    </font>
    <font>
      <b/>
      <sz val="10"/>
      <color rgb="FF000000"/>
      <name val="Times New Roman"/>
      <family val="1"/>
    </font>
    <font>
      <b/>
      <sz val="8.5"/>
      <color rgb="FF0C0C0C"/>
      <name val="Lucida Sans Unicode"/>
      <family val="2"/>
    </font>
    <font>
      <b/>
      <sz val="8.5"/>
      <color rgb="FF0F0F0F"/>
      <name val="Lucida Sans Unicode"/>
      <family val="2"/>
    </font>
    <font>
      <sz val="12"/>
      <color rgb="FF00000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rgb="FF000000"/>
      <name val="Times New Roman"/>
      <family val="1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2B2F34"/>
      </left>
      <right style="thin">
        <color rgb="FF2B2F34"/>
      </right>
      <top style="thin">
        <color rgb="FF2B2F34"/>
      </top>
      <bottom style="thin">
        <color rgb="FF2B2F34"/>
      </bottom>
      <diagonal/>
    </border>
    <border>
      <left style="thin">
        <color rgb="FF2B2F34"/>
      </left>
      <right/>
      <top style="thin">
        <color rgb="FF2B2F34"/>
      </top>
      <bottom style="thin">
        <color rgb="FF2B2F34"/>
      </bottom>
      <diagonal/>
    </border>
    <border>
      <left/>
      <right/>
      <top style="thin">
        <color rgb="FF2B2F34"/>
      </top>
      <bottom style="thin">
        <color rgb="FF2B2F34"/>
      </bottom>
      <diagonal/>
    </border>
    <border>
      <left/>
      <right style="thin">
        <color rgb="FF2B2F34"/>
      </right>
      <top style="thin">
        <color rgb="FF2B2F34"/>
      </top>
      <bottom style="thin">
        <color rgb="FF2B2F3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55">
    <xf numFmtId="0" fontId="0" fillId="0" borderId="0" xfId="0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top" wrapText="1" indent="2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 indent="2"/>
    </xf>
    <xf numFmtId="0" fontId="7" fillId="0" borderId="5" xfId="0" applyFont="1" applyBorder="1" applyAlignment="1">
      <alignment horizontal="left" vertical="top" wrapText="1" indent="3"/>
    </xf>
    <xf numFmtId="0" fontId="7" fillId="0" borderId="5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left" vertical="top" wrapText="1"/>
    </xf>
    <xf numFmtId="3" fontId="9" fillId="0" borderId="5" xfId="0" applyNumberFormat="1" applyFont="1" applyBorder="1" applyAlignment="1">
      <alignment horizontal="right" vertical="top" shrinkToFit="1"/>
    </xf>
    <xf numFmtId="3" fontId="10" fillId="0" borderId="5" xfId="0" applyNumberFormat="1" applyFont="1" applyBorder="1" applyAlignment="1">
      <alignment horizontal="right" vertical="top" shrinkToFit="1"/>
    </xf>
    <xf numFmtId="3" fontId="9" fillId="0" borderId="5" xfId="0" applyNumberFormat="1" applyFont="1" applyBorder="1" applyAlignment="1">
      <alignment horizontal="right" vertical="center" shrinkToFi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 indent="3"/>
    </xf>
    <xf numFmtId="0" fontId="8" fillId="0" borderId="1" xfId="0" applyFont="1" applyBorder="1" applyAlignment="1">
      <alignment horizontal="center" vertical="top" wrapText="1"/>
    </xf>
    <xf numFmtId="3" fontId="9" fillId="0" borderId="1" xfId="0" applyNumberFormat="1" applyFont="1" applyBorder="1" applyAlignment="1">
      <alignment horizontal="right" vertical="center" shrinkToFit="1"/>
    </xf>
    <xf numFmtId="3" fontId="9" fillId="0" borderId="1" xfId="0" applyNumberFormat="1" applyFont="1" applyBorder="1" applyAlignment="1">
      <alignment horizontal="right" vertical="top" shrinkToFit="1"/>
    </xf>
    <xf numFmtId="3" fontId="11" fillId="0" borderId="1" xfId="0" applyNumberFormat="1" applyFont="1" applyBorder="1" applyAlignment="1">
      <alignment horizontal="right" vertical="top" shrinkToFit="1"/>
    </xf>
    <xf numFmtId="3" fontId="10" fillId="0" borderId="1" xfId="0" applyNumberFormat="1" applyFont="1" applyBorder="1" applyAlignment="1">
      <alignment horizontal="right" vertical="top" shrinkToFit="1"/>
    </xf>
    <xf numFmtId="0" fontId="2" fillId="0" borderId="1" xfId="0" applyFont="1" applyBorder="1" applyAlignment="1">
      <alignment horizontal="left" vertical="top" wrapText="1"/>
    </xf>
    <xf numFmtId="3" fontId="10" fillId="0" borderId="1" xfId="0" applyNumberFormat="1" applyFont="1" applyBorder="1" applyAlignment="1">
      <alignment horizontal="right" vertical="center" shrinkToFit="1"/>
    </xf>
    <xf numFmtId="3" fontId="7" fillId="0" borderId="1" xfId="0" applyNumberFormat="1" applyFont="1" applyBorder="1" applyAlignment="1">
      <alignment horizontal="right" vertical="top" wrapText="1"/>
    </xf>
    <xf numFmtId="3" fontId="12" fillId="0" borderId="1" xfId="0" applyNumberFormat="1" applyFont="1" applyBorder="1" applyAlignment="1">
      <alignment horizontal="right" vertical="top" wrapText="1"/>
    </xf>
    <xf numFmtId="0" fontId="26" fillId="0" borderId="0" xfId="0" applyFont="1" applyAlignment="1">
      <alignment horizontal="left" vertical="top"/>
    </xf>
    <xf numFmtId="0" fontId="26" fillId="0" borderId="9" xfId="0" applyFont="1" applyBorder="1" applyAlignment="1">
      <alignment vertical="top" wrapText="1"/>
    </xf>
    <xf numFmtId="0" fontId="26" fillId="0" borderId="0" xfId="0" applyFont="1" applyAlignment="1">
      <alignment vertical="top" wrapText="1"/>
    </xf>
    <xf numFmtId="0" fontId="27" fillId="0" borderId="5" xfId="0" applyFont="1" applyBorder="1" applyAlignment="1">
      <alignment horizontal="left" vertical="top" wrapText="1"/>
    </xf>
    <xf numFmtId="0" fontId="27" fillId="0" borderId="5" xfId="0" applyFont="1" applyBorder="1" applyAlignment="1">
      <alignment horizontal="left" vertical="top" wrapText="1" indent="2"/>
    </xf>
    <xf numFmtId="0" fontId="27" fillId="0" borderId="5" xfId="0" applyFont="1" applyBorder="1" applyAlignment="1">
      <alignment horizontal="left" vertical="top" wrapText="1" indent="3"/>
    </xf>
    <xf numFmtId="0" fontId="27" fillId="0" borderId="5" xfId="0" applyFont="1" applyBorder="1" applyAlignment="1">
      <alignment horizontal="center" vertical="top" wrapText="1"/>
    </xf>
    <xf numFmtId="0" fontId="26" fillId="0" borderId="5" xfId="0" applyFont="1" applyBorder="1" applyAlignment="1">
      <alignment horizontal="left" wrapText="1"/>
    </xf>
    <xf numFmtId="0" fontId="28" fillId="0" borderId="5" xfId="0" applyFont="1" applyBorder="1" applyAlignment="1">
      <alignment horizontal="left" vertical="top" wrapText="1"/>
    </xf>
    <xf numFmtId="3" fontId="26" fillId="0" borderId="5" xfId="0" applyNumberFormat="1" applyFont="1" applyBorder="1" applyAlignment="1">
      <alignment horizontal="right" vertical="top" shrinkToFit="1"/>
    </xf>
    <xf numFmtId="0" fontId="26" fillId="0" borderId="5" xfId="0" applyFont="1" applyBorder="1" applyAlignment="1">
      <alignment horizontal="left" vertical="center" wrapText="1"/>
    </xf>
    <xf numFmtId="3" fontId="29" fillId="0" borderId="5" xfId="0" applyNumberFormat="1" applyFont="1" applyBorder="1" applyAlignment="1">
      <alignment horizontal="right" vertical="top" shrinkToFit="1"/>
    </xf>
    <xf numFmtId="0" fontId="26" fillId="0" borderId="5" xfId="0" applyFont="1" applyBorder="1" applyAlignment="1">
      <alignment horizontal="left" vertical="top" wrapText="1"/>
    </xf>
    <xf numFmtId="3" fontId="26" fillId="0" borderId="5" xfId="0" applyNumberFormat="1" applyFont="1" applyBorder="1" applyAlignment="1">
      <alignment horizontal="right" vertical="center" shrinkToFit="1"/>
    </xf>
    <xf numFmtId="3" fontId="29" fillId="0" borderId="5" xfId="0" applyNumberFormat="1" applyFont="1" applyBorder="1" applyAlignment="1">
      <alignment horizontal="right" vertical="center" shrinkToFit="1"/>
    </xf>
    <xf numFmtId="0" fontId="29" fillId="0" borderId="0" xfId="0" applyFont="1" applyAlignment="1">
      <alignment horizontal="right" vertical="top"/>
    </xf>
    <xf numFmtId="0" fontId="29" fillId="0" borderId="0" xfId="0" applyFont="1" applyAlignment="1">
      <alignment vertical="top"/>
    </xf>
    <xf numFmtId="0" fontId="29" fillId="0" borderId="0" xfId="0" applyFont="1" applyAlignment="1">
      <alignment horizontal="left" vertical="top"/>
    </xf>
    <xf numFmtId="0" fontId="29" fillId="0" borderId="0" xfId="0" applyFont="1" applyAlignment="1">
      <alignment horizontal="right" vertical="top" wrapText="1"/>
    </xf>
    <xf numFmtId="0" fontId="29" fillId="0" borderId="0" xfId="0" applyFont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2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23" fillId="0" borderId="2" xfId="0" applyFont="1" applyBorder="1" applyAlignment="1">
      <alignment horizontal="left" vertical="top" wrapText="1" indent="10"/>
    </xf>
    <xf numFmtId="0" fontId="23" fillId="0" borderId="3" xfId="0" applyFont="1" applyBorder="1" applyAlignment="1">
      <alignment horizontal="left" vertical="top" wrapText="1" indent="10"/>
    </xf>
    <xf numFmtId="0" fontId="23" fillId="0" borderId="4" xfId="0" applyFont="1" applyBorder="1" applyAlignment="1">
      <alignment horizontal="left" vertical="top" wrapText="1" indent="10"/>
    </xf>
    <xf numFmtId="0" fontId="7" fillId="0" borderId="2" xfId="0" applyFont="1" applyBorder="1" applyAlignment="1">
      <alignment horizontal="right" vertical="top" wrapText="1"/>
    </xf>
    <xf numFmtId="0" fontId="7" fillId="0" borderId="3" xfId="0" applyFont="1" applyBorder="1" applyAlignment="1">
      <alignment horizontal="right" vertical="top" wrapText="1"/>
    </xf>
    <xf numFmtId="0" fontId="7" fillId="0" borderId="4" xfId="0" applyFont="1" applyBorder="1" applyAlignment="1">
      <alignment horizontal="right" vertical="top" wrapText="1"/>
    </xf>
    <xf numFmtId="0" fontId="29" fillId="0" borderId="10" xfId="0" applyFont="1" applyBorder="1" applyAlignment="1">
      <alignment horizontal="center" vertical="top" wrapText="1"/>
    </xf>
    <xf numFmtId="0" fontId="22" fillId="0" borderId="2" xfId="0" applyFont="1" applyBorder="1" applyAlignment="1">
      <alignment horizontal="left" vertical="top" wrapText="1" indent="7"/>
    </xf>
    <xf numFmtId="0" fontId="7" fillId="0" borderId="3" xfId="0" applyFont="1" applyBorder="1" applyAlignment="1">
      <alignment horizontal="left" vertical="top" wrapText="1" indent="7"/>
    </xf>
    <xf numFmtId="0" fontId="7" fillId="0" borderId="4" xfId="0" applyFont="1" applyBorder="1" applyAlignment="1">
      <alignment horizontal="left" vertical="top" wrapText="1" indent="7"/>
    </xf>
    <xf numFmtId="0" fontId="7" fillId="0" borderId="2" xfId="0" applyFont="1" applyBorder="1" applyAlignment="1">
      <alignment horizontal="left" vertical="top" wrapText="1" indent="7"/>
    </xf>
    <xf numFmtId="0" fontId="7" fillId="0" borderId="2" xfId="0" applyFont="1" applyBorder="1" applyAlignment="1">
      <alignment horizontal="left" vertical="top" wrapText="1" indent="12"/>
    </xf>
    <xf numFmtId="0" fontId="7" fillId="0" borderId="3" xfId="0" applyFont="1" applyBorder="1" applyAlignment="1">
      <alignment horizontal="left" vertical="top" wrapText="1" indent="12"/>
    </xf>
    <xf numFmtId="0" fontId="7" fillId="0" borderId="4" xfId="0" applyFont="1" applyBorder="1" applyAlignment="1">
      <alignment horizontal="left" vertical="top" wrapText="1" indent="12"/>
    </xf>
    <xf numFmtId="0" fontId="7" fillId="0" borderId="2" xfId="0" applyFont="1" applyBorder="1" applyAlignment="1">
      <alignment horizontal="left" vertical="top" wrapText="1"/>
    </xf>
    <xf numFmtId="0" fontId="22" fillId="0" borderId="2" xfId="0" applyFont="1" applyBorder="1" applyAlignment="1">
      <alignment horizontal="left" vertical="top" wrapText="1" indent="3"/>
    </xf>
    <xf numFmtId="0" fontId="23" fillId="0" borderId="3" xfId="0" applyFont="1" applyBorder="1" applyAlignment="1">
      <alignment horizontal="left" vertical="top" wrapText="1" indent="3"/>
    </xf>
    <xf numFmtId="0" fontId="23" fillId="0" borderId="4" xfId="0" applyFont="1" applyBorder="1" applyAlignment="1">
      <alignment horizontal="left" vertical="top" wrapText="1" indent="3"/>
    </xf>
    <xf numFmtId="0" fontId="0" fillId="0" borderId="2" xfId="0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0" fontId="0" fillId="0" borderId="4" xfId="0" applyBorder="1" applyAlignment="1">
      <alignment horizontal="right" vertical="top" wrapText="1"/>
    </xf>
    <xf numFmtId="0" fontId="7" fillId="0" borderId="3" xfId="0" applyFont="1" applyBorder="1" applyAlignment="1">
      <alignment horizontal="left" vertical="top" wrapText="1" indent="3"/>
    </xf>
    <xf numFmtId="0" fontId="7" fillId="0" borderId="4" xfId="0" applyFont="1" applyBorder="1" applyAlignment="1">
      <alignment horizontal="left" vertical="top" wrapText="1" indent="3"/>
    </xf>
    <xf numFmtId="0" fontId="7" fillId="0" borderId="6" xfId="0" applyFont="1" applyBorder="1" applyAlignment="1">
      <alignment horizontal="left" vertical="top" wrapText="1" indent="6"/>
    </xf>
    <xf numFmtId="0" fontId="7" fillId="0" borderId="7" xfId="0" applyFont="1" applyBorder="1" applyAlignment="1">
      <alignment horizontal="left" vertical="top" wrapText="1" indent="6"/>
    </xf>
    <xf numFmtId="0" fontId="7" fillId="0" borderId="8" xfId="0" applyFont="1" applyBorder="1" applyAlignment="1">
      <alignment horizontal="left" vertical="top" wrapText="1" indent="6"/>
    </xf>
    <xf numFmtId="0" fontId="7" fillId="0" borderId="6" xfId="0" applyFont="1" applyBorder="1" applyAlignment="1">
      <alignment horizontal="left" vertical="top" wrapText="1" indent="3"/>
    </xf>
    <xf numFmtId="0" fontId="7" fillId="0" borderId="7" xfId="0" applyFont="1" applyBorder="1" applyAlignment="1">
      <alignment horizontal="left" vertical="top" wrapText="1" indent="3"/>
    </xf>
    <xf numFmtId="0" fontId="7" fillId="0" borderId="8" xfId="0" applyFont="1" applyBorder="1" applyAlignment="1">
      <alignment horizontal="left" vertical="top" wrapText="1" indent="3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 indent="8"/>
    </xf>
    <xf numFmtId="0" fontId="7" fillId="0" borderId="7" xfId="0" applyFont="1" applyBorder="1" applyAlignment="1">
      <alignment horizontal="left" vertical="top" wrapText="1" indent="8"/>
    </xf>
    <xf numFmtId="0" fontId="7" fillId="0" borderId="8" xfId="0" applyFont="1" applyBorder="1" applyAlignment="1">
      <alignment horizontal="left" vertical="top" wrapText="1" indent="8"/>
    </xf>
    <xf numFmtId="0" fontId="0" fillId="0" borderId="6" xfId="0" applyBorder="1" applyAlignment="1">
      <alignment horizontal="right" vertical="top" wrapText="1"/>
    </xf>
    <xf numFmtId="0" fontId="0" fillId="0" borderId="7" xfId="0" applyBorder="1" applyAlignment="1">
      <alignment horizontal="right" vertical="top" wrapText="1"/>
    </xf>
    <xf numFmtId="0" fontId="0" fillId="0" borderId="8" xfId="0" applyBorder="1" applyAlignment="1">
      <alignment horizontal="right" vertical="top" wrapText="1"/>
    </xf>
    <xf numFmtId="0" fontId="7" fillId="0" borderId="6" xfId="0" applyFont="1" applyBorder="1" applyAlignment="1">
      <alignment horizontal="left" vertical="top" wrapText="1" indent="7"/>
    </xf>
    <xf numFmtId="0" fontId="7" fillId="0" borderId="7" xfId="0" applyFont="1" applyBorder="1" applyAlignment="1">
      <alignment horizontal="left" vertical="top" wrapText="1" indent="7"/>
    </xf>
    <xf numFmtId="0" fontId="7" fillId="0" borderId="8" xfId="0" applyFont="1" applyBorder="1" applyAlignment="1">
      <alignment horizontal="left" vertical="top" wrapText="1" indent="7"/>
    </xf>
    <xf numFmtId="0" fontId="7" fillId="0" borderId="6" xfId="0" applyFont="1" applyBorder="1" applyAlignment="1">
      <alignment horizontal="left" vertical="top" wrapText="1" indent="13"/>
    </xf>
    <xf numFmtId="0" fontId="7" fillId="0" borderId="7" xfId="0" applyFont="1" applyBorder="1" applyAlignment="1">
      <alignment horizontal="left" vertical="top" wrapText="1" indent="13"/>
    </xf>
    <xf numFmtId="0" fontId="7" fillId="0" borderId="8" xfId="0" applyFont="1" applyBorder="1" applyAlignment="1">
      <alignment horizontal="left" vertical="top" wrapText="1" indent="13"/>
    </xf>
    <xf numFmtId="0" fontId="7" fillId="0" borderId="6" xfId="0" applyFont="1" applyBorder="1" applyAlignment="1">
      <alignment horizontal="left" vertical="top" wrapText="1" indent="5"/>
    </xf>
    <xf numFmtId="0" fontId="7" fillId="0" borderId="7" xfId="0" applyFont="1" applyBorder="1" applyAlignment="1">
      <alignment horizontal="left" vertical="top" wrapText="1" indent="5"/>
    </xf>
    <xf numFmtId="0" fontId="7" fillId="0" borderId="8" xfId="0" applyFont="1" applyBorder="1" applyAlignment="1">
      <alignment horizontal="left" vertical="top" wrapText="1" indent="5"/>
    </xf>
    <xf numFmtId="0" fontId="27" fillId="0" borderId="6" xfId="0" applyFont="1" applyBorder="1" applyAlignment="1">
      <alignment horizontal="left" vertical="top" wrapText="1"/>
    </xf>
    <xf numFmtId="0" fontId="27" fillId="0" borderId="7" xfId="0" applyFont="1" applyBorder="1" applyAlignment="1">
      <alignment horizontal="left" vertical="top" wrapText="1"/>
    </xf>
    <xf numFmtId="0" fontId="27" fillId="0" borderId="8" xfId="0" applyFont="1" applyBorder="1" applyAlignment="1">
      <alignment horizontal="left" vertical="top" wrapText="1"/>
    </xf>
    <xf numFmtId="0" fontId="27" fillId="0" borderId="6" xfId="0" applyFont="1" applyBorder="1" applyAlignment="1">
      <alignment horizontal="left" vertical="top" wrapText="1" indent="2"/>
    </xf>
    <xf numFmtId="0" fontId="27" fillId="0" borderId="7" xfId="0" applyFont="1" applyBorder="1" applyAlignment="1">
      <alignment horizontal="left" vertical="top" wrapText="1" indent="2"/>
    </xf>
    <xf numFmtId="0" fontId="27" fillId="0" borderId="8" xfId="0" applyFont="1" applyBorder="1" applyAlignment="1">
      <alignment horizontal="left" vertical="top" wrapText="1" indent="2"/>
    </xf>
    <xf numFmtId="0" fontId="27" fillId="0" borderId="6" xfId="0" applyFont="1" applyBorder="1" applyAlignment="1">
      <alignment horizontal="left" vertical="top" wrapText="1" indent="6"/>
    </xf>
    <xf numFmtId="0" fontId="27" fillId="0" borderId="7" xfId="0" applyFont="1" applyBorder="1" applyAlignment="1">
      <alignment horizontal="left" vertical="top" wrapText="1" indent="6"/>
    </xf>
    <xf numFmtId="0" fontId="27" fillId="0" borderId="8" xfId="0" applyFont="1" applyBorder="1" applyAlignment="1">
      <alignment horizontal="left" vertical="top" wrapText="1" indent="6"/>
    </xf>
    <xf numFmtId="0" fontId="7" fillId="0" borderId="6" xfId="0" applyFont="1" applyBorder="1" applyAlignment="1">
      <alignment horizontal="left" vertical="top" wrapText="1" indent="4"/>
    </xf>
    <xf numFmtId="0" fontId="7" fillId="0" borderId="7" xfId="0" applyFont="1" applyBorder="1" applyAlignment="1">
      <alignment horizontal="left" vertical="top" wrapText="1" indent="4"/>
    </xf>
    <xf numFmtId="0" fontId="7" fillId="0" borderId="8" xfId="0" applyFont="1" applyBorder="1" applyAlignment="1">
      <alignment horizontal="left" vertical="top" wrapText="1" indent="4"/>
    </xf>
    <xf numFmtId="0" fontId="27" fillId="0" borderId="6" xfId="0" applyFont="1" applyBorder="1" applyAlignment="1">
      <alignment horizontal="left" vertical="top" wrapText="1" indent="1"/>
    </xf>
    <xf numFmtId="0" fontId="27" fillId="0" borderId="7" xfId="0" applyFont="1" applyBorder="1" applyAlignment="1">
      <alignment horizontal="left" vertical="top" wrapText="1" indent="1"/>
    </xf>
    <xf numFmtId="0" fontId="27" fillId="0" borderId="8" xfId="0" applyFont="1" applyBorder="1" applyAlignment="1">
      <alignment horizontal="left" vertical="top" wrapText="1" indent="1"/>
    </xf>
    <xf numFmtId="0" fontId="27" fillId="0" borderId="6" xfId="0" applyFont="1" applyBorder="1" applyAlignment="1">
      <alignment horizontal="left" vertical="top" wrapText="1" indent="10"/>
    </xf>
    <xf numFmtId="0" fontId="27" fillId="0" borderId="7" xfId="0" applyFont="1" applyBorder="1" applyAlignment="1">
      <alignment horizontal="left" vertical="top" wrapText="1" indent="10"/>
    </xf>
    <xf numFmtId="0" fontId="27" fillId="0" borderId="8" xfId="0" applyFont="1" applyBorder="1" applyAlignment="1">
      <alignment horizontal="left" vertical="top" wrapText="1" indent="10"/>
    </xf>
    <xf numFmtId="0" fontId="27" fillId="0" borderId="6" xfId="0" applyFont="1" applyBorder="1" applyAlignment="1">
      <alignment horizontal="left" vertical="top" wrapText="1" indent="3"/>
    </xf>
    <xf numFmtId="0" fontId="27" fillId="0" borderId="7" xfId="0" applyFont="1" applyBorder="1" applyAlignment="1">
      <alignment horizontal="left" vertical="top" wrapText="1" indent="3"/>
    </xf>
    <xf numFmtId="0" fontId="27" fillId="0" borderId="8" xfId="0" applyFont="1" applyBorder="1" applyAlignment="1">
      <alignment horizontal="left" vertical="top" wrapText="1" indent="3"/>
    </xf>
    <xf numFmtId="0" fontId="27" fillId="0" borderId="6" xfId="0" applyFont="1" applyBorder="1" applyAlignment="1">
      <alignment horizontal="left" vertical="top" wrapText="1" indent="4"/>
    </xf>
    <xf numFmtId="0" fontId="27" fillId="0" borderId="7" xfId="0" applyFont="1" applyBorder="1" applyAlignment="1">
      <alignment horizontal="left" vertical="top" wrapText="1" indent="4"/>
    </xf>
    <xf numFmtId="0" fontId="27" fillId="0" borderId="8" xfId="0" applyFont="1" applyBorder="1" applyAlignment="1">
      <alignment horizontal="left" vertical="top" wrapText="1" indent="4"/>
    </xf>
    <xf numFmtId="0" fontId="27" fillId="0" borderId="6" xfId="0" applyFont="1" applyBorder="1" applyAlignment="1">
      <alignment horizontal="left" vertical="top" wrapText="1" indent="8"/>
    </xf>
    <xf numFmtId="0" fontId="27" fillId="0" borderId="7" xfId="0" applyFont="1" applyBorder="1" applyAlignment="1">
      <alignment horizontal="left" vertical="top" wrapText="1" indent="8"/>
    </xf>
    <xf numFmtId="0" fontId="27" fillId="0" borderId="8" xfId="0" applyFont="1" applyBorder="1" applyAlignment="1">
      <alignment horizontal="left" vertical="top" wrapText="1" indent="8"/>
    </xf>
    <xf numFmtId="0" fontId="27" fillId="0" borderId="6" xfId="0" applyFont="1" applyBorder="1" applyAlignment="1">
      <alignment horizontal="left" vertical="top" wrapText="1" indent="12"/>
    </xf>
    <xf numFmtId="0" fontId="27" fillId="0" borderId="7" xfId="0" applyFont="1" applyBorder="1" applyAlignment="1">
      <alignment horizontal="left" vertical="top" wrapText="1" indent="12"/>
    </xf>
    <xf numFmtId="0" fontId="27" fillId="0" borderId="8" xfId="0" applyFont="1" applyBorder="1" applyAlignment="1">
      <alignment horizontal="left" vertical="top" wrapText="1" indent="12"/>
    </xf>
    <xf numFmtId="0" fontId="26" fillId="0" borderId="6" xfId="0" applyFont="1" applyBorder="1" applyAlignment="1">
      <alignment horizontal="right" vertical="top" wrapText="1"/>
    </xf>
    <xf numFmtId="0" fontId="26" fillId="0" borderId="7" xfId="0" applyFont="1" applyBorder="1" applyAlignment="1">
      <alignment horizontal="right" vertical="top" wrapText="1"/>
    </xf>
    <xf numFmtId="0" fontId="26" fillId="0" borderId="8" xfId="0" applyFont="1" applyBorder="1" applyAlignment="1">
      <alignment horizontal="right" vertical="top" wrapText="1"/>
    </xf>
    <xf numFmtId="0" fontId="27" fillId="0" borderId="6" xfId="0" applyFont="1" applyBorder="1" applyAlignment="1">
      <alignment horizontal="right" vertical="top" wrapText="1"/>
    </xf>
    <xf numFmtId="0" fontId="27" fillId="0" borderId="7" xfId="0" applyFont="1" applyBorder="1" applyAlignment="1">
      <alignment horizontal="right" vertical="top" wrapText="1"/>
    </xf>
    <xf numFmtId="0" fontId="27" fillId="0" borderId="8" xfId="0" applyFont="1" applyBorder="1" applyAlignment="1">
      <alignment horizontal="right" vertical="top" wrapText="1"/>
    </xf>
    <xf numFmtId="0" fontId="27" fillId="0" borderId="6" xfId="0" applyFont="1" applyBorder="1" applyAlignment="1">
      <alignment horizontal="left" vertical="top" wrapText="1" indent="7"/>
    </xf>
    <xf numFmtId="0" fontId="27" fillId="0" borderId="7" xfId="0" applyFont="1" applyBorder="1" applyAlignment="1">
      <alignment horizontal="left" vertical="top" wrapText="1" indent="7"/>
    </xf>
    <xf numFmtId="0" fontId="27" fillId="0" borderId="8" xfId="0" applyFont="1" applyBorder="1" applyAlignment="1">
      <alignment horizontal="left" vertical="top" wrapText="1" indent="7"/>
    </xf>
    <xf numFmtId="0" fontId="27" fillId="0" borderId="6" xfId="0" applyFont="1" applyBorder="1" applyAlignment="1">
      <alignment horizontal="left" vertical="top" wrapText="1" indent="15"/>
    </xf>
    <xf numFmtId="0" fontId="27" fillId="0" borderId="7" xfId="0" applyFont="1" applyBorder="1" applyAlignment="1">
      <alignment horizontal="left" vertical="top" wrapText="1" indent="15"/>
    </xf>
    <xf numFmtId="0" fontId="27" fillId="0" borderId="8" xfId="0" applyFont="1" applyBorder="1" applyAlignment="1">
      <alignment horizontal="left" vertical="top" wrapText="1" indent="15"/>
    </xf>
    <xf numFmtId="0" fontId="27" fillId="0" borderId="6" xfId="0" applyFont="1" applyBorder="1" applyAlignment="1">
      <alignment horizontal="left" vertical="top" wrapText="1" indent="11"/>
    </xf>
    <xf numFmtId="0" fontId="27" fillId="0" borderId="7" xfId="0" applyFont="1" applyBorder="1" applyAlignment="1">
      <alignment horizontal="left" vertical="top" wrapText="1" indent="11"/>
    </xf>
    <xf numFmtId="0" fontId="27" fillId="0" borderId="8" xfId="0" applyFont="1" applyBorder="1" applyAlignment="1">
      <alignment horizontal="left" vertical="top" wrapText="1" indent="11"/>
    </xf>
    <xf numFmtId="0" fontId="27" fillId="0" borderId="6" xfId="0" applyFont="1" applyBorder="1" applyAlignment="1">
      <alignment horizontal="left" vertical="top" wrapText="1" indent="5"/>
    </xf>
    <xf numFmtId="0" fontId="27" fillId="0" borderId="7" xfId="0" applyFont="1" applyBorder="1" applyAlignment="1">
      <alignment horizontal="left" vertical="top" wrapText="1" indent="5"/>
    </xf>
    <xf numFmtId="0" fontId="27" fillId="0" borderId="8" xfId="0" applyFont="1" applyBorder="1" applyAlignment="1">
      <alignment horizontal="left" vertical="top" wrapText="1" indent="5"/>
    </xf>
    <xf numFmtId="0" fontId="27" fillId="0" borderId="6" xfId="0" applyFont="1" applyBorder="1" applyAlignment="1">
      <alignment horizontal="left" vertical="top" wrapText="1" indent="13"/>
    </xf>
    <xf numFmtId="0" fontId="27" fillId="0" borderId="7" xfId="0" applyFont="1" applyBorder="1" applyAlignment="1">
      <alignment horizontal="left" vertical="top" wrapText="1" indent="13"/>
    </xf>
    <xf numFmtId="0" fontId="27" fillId="0" borderId="8" xfId="0" applyFont="1" applyBorder="1" applyAlignment="1">
      <alignment horizontal="left" vertical="top" wrapText="1" indent="13"/>
    </xf>
    <xf numFmtId="0" fontId="0" fillId="0" borderId="0" xfId="0" applyAlignment="1">
      <alignment horizontal="center" vertical="top"/>
    </xf>
    <xf numFmtId="0" fontId="30" fillId="0" borderId="0" xfId="0" applyFont="1" applyAlignment="1">
      <alignment horizontal="center" vertical="top"/>
    </xf>
    <xf numFmtId="0" fontId="23" fillId="0" borderId="0" xfId="0" applyFont="1" applyAlignment="1">
      <alignment horizontal="center" vertical="top"/>
    </xf>
    <xf numFmtId="0" fontId="29" fillId="0" borderId="0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352043</xdr:colOff>
      <xdr:row>170</xdr:row>
      <xdr:rowOff>144779</xdr:rowOff>
    </xdr:from>
    <xdr:ext cx="438912" cy="103631"/>
    <xdr:pic>
      <xdr:nvPicPr>
        <xdr:cNvPr id="2" name="image4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3165" y="32662495"/>
          <a:ext cx="438785" cy="10414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199"/>
  <sheetViews>
    <sheetView tabSelected="1" zoomScale="69" zoomScaleNormal="69" workbookViewId="0">
      <selection activeCell="L12" sqref="L12"/>
    </sheetView>
  </sheetViews>
  <sheetFormatPr defaultColWidth="9" defaultRowHeight="12.75" x14ac:dyDescent="0.2"/>
  <cols>
    <col min="1" max="1" width="7.5" customWidth="1"/>
    <col min="2" max="2" width="38" customWidth="1"/>
    <col min="3" max="3" width="35.6640625" customWidth="1"/>
    <col min="4" max="4" width="42.83203125" customWidth="1"/>
    <col min="5" max="5" width="55.83203125" customWidth="1"/>
  </cols>
  <sheetData>
    <row r="1" spans="1:5" ht="15.75" x14ac:dyDescent="0.2">
      <c r="A1" s="28"/>
      <c r="B1" s="28"/>
      <c r="C1" s="28"/>
      <c r="D1" s="43" t="s">
        <v>69</v>
      </c>
      <c r="E1" s="44" t="s">
        <v>70</v>
      </c>
    </row>
    <row r="2" spans="1:5" ht="15.75" x14ac:dyDescent="0.2">
      <c r="A2" s="28"/>
      <c r="B2" s="28"/>
      <c r="C2" s="28"/>
      <c r="D2" s="43"/>
      <c r="E2" s="45" t="s">
        <v>175</v>
      </c>
    </row>
    <row r="3" spans="1:5" ht="20.25" customHeight="1" x14ac:dyDescent="0.2">
      <c r="A3" s="29"/>
      <c r="B3" s="30"/>
      <c r="C3" s="30"/>
      <c r="D3" s="46"/>
      <c r="E3" s="47" t="s">
        <v>176</v>
      </c>
    </row>
    <row r="4" spans="1:5" ht="18.75" customHeight="1" x14ac:dyDescent="0.2">
      <c r="A4" s="154" t="s">
        <v>67</v>
      </c>
      <c r="B4" s="154"/>
      <c r="C4" s="154"/>
      <c r="D4" s="154"/>
      <c r="E4" s="154"/>
    </row>
    <row r="5" spans="1:5" ht="24.75" customHeight="1" x14ac:dyDescent="0.2">
      <c r="A5" s="59" t="s">
        <v>68</v>
      </c>
      <c r="B5" s="59"/>
      <c r="C5" s="59"/>
      <c r="D5" s="59"/>
      <c r="E5" s="59"/>
    </row>
    <row r="6" spans="1:5" ht="15.75" x14ac:dyDescent="0.2">
      <c r="A6" s="34" t="s">
        <v>71</v>
      </c>
      <c r="B6" s="34" t="s">
        <v>72</v>
      </c>
      <c r="C6" s="34" t="s">
        <v>73</v>
      </c>
      <c r="D6" s="34" t="s">
        <v>74</v>
      </c>
      <c r="E6" s="34" t="s">
        <v>75</v>
      </c>
    </row>
    <row r="7" spans="1:5" ht="15.75" x14ac:dyDescent="0.25">
      <c r="A7" s="35"/>
      <c r="B7" s="100" t="s">
        <v>76</v>
      </c>
      <c r="C7" s="101"/>
      <c r="D7" s="101"/>
      <c r="E7" s="102"/>
    </row>
    <row r="8" spans="1:5" ht="15.75" x14ac:dyDescent="0.25">
      <c r="A8" s="35"/>
      <c r="B8" s="118" t="s">
        <v>77</v>
      </c>
      <c r="C8" s="119"/>
      <c r="D8" s="119"/>
      <c r="E8" s="120"/>
    </row>
    <row r="9" spans="1:5" ht="15.75" x14ac:dyDescent="0.25">
      <c r="A9" s="35"/>
      <c r="B9" s="35"/>
      <c r="C9" s="100" t="s">
        <v>78</v>
      </c>
      <c r="D9" s="101"/>
      <c r="E9" s="102"/>
    </row>
    <row r="10" spans="1:5" ht="15.75" x14ac:dyDescent="0.25">
      <c r="A10" s="35"/>
      <c r="B10" s="35"/>
      <c r="C10" s="35"/>
      <c r="D10" s="36" t="s">
        <v>79</v>
      </c>
      <c r="E10" s="37">
        <v>7618464800</v>
      </c>
    </row>
    <row r="11" spans="1:5" ht="15.75" x14ac:dyDescent="0.25">
      <c r="A11" s="35"/>
      <c r="B11" s="35"/>
      <c r="C11" s="35"/>
      <c r="D11" s="36" t="s">
        <v>80</v>
      </c>
      <c r="E11" s="37">
        <v>29725751070</v>
      </c>
    </row>
    <row r="12" spans="1:5" ht="31.5" x14ac:dyDescent="0.2">
      <c r="A12" s="38"/>
      <c r="B12" s="38"/>
      <c r="C12" s="38"/>
      <c r="D12" s="36" t="s">
        <v>81</v>
      </c>
      <c r="E12" s="37">
        <v>865482000</v>
      </c>
    </row>
    <row r="13" spans="1:5" ht="31.5" x14ac:dyDescent="0.2">
      <c r="A13" s="38"/>
      <c r="B13" s="38"/>
      <c r="C13" s="38"/>
      <c r="D13" s="36" t="s">
        <v>82</v>
      </c>
      <c r="E13" s="37">
        <v>801815000</v>
      </c>
    </row>
    <row r="14" spans="1:5" ht="31.5" x14ac:dyDescent="0.25">
      <c r="A14" s="35"/>
      <c r="B14" s="35"/>
      <c r="C14" s="35"/>
      <c r="D14" s="36" t="s">
        <v>83</v>
      </c>
      <c r="E14" s="37">
        <v>5700200000</v>
      </c>
    </row>
    <row r="15" spans="1:5" ht="31.5" x14ac:dyDescent="0.25">
      <c r="A15" s="35"/>
      <c r="B15" s="35"/>
      <c r="C15" s="35"/>
      <c r="D15" s="36" t="s">
        <v>84</v>
      </c>
      <c r="E15" s="37">
        <v>7484211748</v>
      </c>
    </row>
    <row r="16" spans="1:5" ht="15.75" x14ac:dyDescent="0.25">
      <c r="A16" s="35"/>
      <c r="B16" s="112" t="s">
        <v>85</v>
      </c>
      <c r="C16" s="113"/>
      <c r="D16" s="114"/>
      <c r="E16" s="39">
        <f>SUM(E10:E15)</f>
        <v>52195924618</v>
      </c>
    </row>
    <row r="17" spans="1:5" ht="15.75" x14ac:dyDescent="0.25">
      <c r="A17" s="35"/>
      <c r="B17" s="35"/>
      <c r="C17" s="100" t="s">
        <v>86</v>
      </c>
      <c r="D17" s="101"/>
      <c r="E17" s="102"/>
    </row>
    <row r="18" spans="1:5" ht="15.75" x14ac:dyDescent="0.25">
      <c r="A18" s="35"/>
      <c r="B18" s="35"/>
      <c r="C18" s="35"/>
      <c r="D18" s="36" t="s">
        <v>79</v>
      </c>
      <c r="E18" s="37">
        <v>3522792197</v>
      </c>
    </row>
    <row r="19" spans="1:5" ht="31.5" x14ac:dyDescent="0.25">
      <c r="A19" s="35"/>
      <c r="B19" s="35"/>
      <c r="C19" s="35"/>
      <c r="D19" s="36" t="s">
        <v>87</v>
      </c>
      <c r="E19" s="37">
        <v>16969989209</v>
      </c>
    </row>
    <row r="20" spans="1:5" ht="31.5" x14ac:dyDescent="0.2">
      <c r="A20" s="38"/>
      <c r="B20" s="38"/>
      <c r="C20" s="38"/>
      <c r="D20" s="36" t="s">
        <v>82</v>
      </c>
      <c r="E20" s="37">
        <v>221436945</v>
      </c>
    </row>
    <row r="21" spans="1:5" ht="31.5" x14ac:dyDescent="0.2">
      <c r="A21" s="38"/>
      <c r="B21" s="38"/>
      <c r="C21" s="38"/>
      <c r="D21" s="36" t="s">
        <v>88</v>
      </c>
      <c r="E21" s="37">
        <v>6355750000</v>
      </c>
    </row>
    <row r="22" spans="1:5" ht="31.5" x14ac:dyDescent="0.25">
      <c r="A22" s="35"/>
      <c r="B22" s="35"/>
      <c r="C22" s="35"/>
      <c r="D22" s="36" t="s">
        <v>89</v>
      </c>
      <c r="E22" s="37">
        <v>100000000</v>
      </c>
    </row>
    <row r="23" spans="1:5" ht="15.75" x14ac:dyDescent="0.25">
      <c r="A23" s="35"/>
      <c r="B23" s="115" t="s">
        <v>90</v>
      </c>
      <c r="C23" s="116"/>
      <c r="D23" s="117"/>
      <c r="E23" s="39">
        <f>SUM(E18:E22)</f>
        <v>27169968351</v>
      </c>
    </row>
    <row r="24" spans="1:5" ht="15.75" x14ac:dyDescent="0.25">
      <c r="A24" s="35"/>
      <c r="B24" s="133" t="s">
        <v>91</v>
      </c>
      <c r="C24" s="134"/>
      <c r="D24" s="135"/>
      <c r="E24" s="39">
        <f>E16+E23</f>
        <v>79365892969</v>
      </c>
    </row>
    <row r="25" spans="1:5" ht="15.75" x14ac:dyDescent="0.25">
      <c r="A25" s="35"/>
      <c r="B25" s="118" t="s">
        <v>92</v>
      </c>
      <c r="C25" s="119"/>
      <c r="D25" s="119"/>
      <c r="E25" s="120"/>
    </row>
    <row r="26" spans="1:5" ht="15.75" x14ac:dyDescent="0.25">
      <c r="A26" s="35"/>
      <c r="B26" s="35"/>
      <c r="C26" s="100" t="s">
        <v>93</v>
      </c>
      <c r="D26" s="101"/>
      <c r="E26" s="102"/>
    </row>
    <row r="27" spans="1:5" ht="47.25" x14ac:dyDescent="0.2">
      <c r="A27" s="38"/>
      <c r="B27" s="38"/>
      <c r="C27" s="38"/>
      <c r="D27" s="36" t="s">
        <v>94</v>
      </c>
      <c r="E27" s="37">
        <v>800000000</v>
      </c>
    </row>
    <row r="28" spans="1:5" ht="31.5" x14ac:dyDescent="0.2">
      <c r="A28" s="38"/>
      <c r="B28" s="38"/>
      <c r="C28" s="38"/>
      <c r="D28" s="36" t="s">
        <v>95</v>
      </c>
      <c r="E28" s="37">
        <v>50000000</v>
      </c>
    </row>
    <row r="29" spans="1:5" ht="31.5" x14ac:dyDescent="0.2">
      <c r="A29" s="38"/>
      <c r="B29" s="38"/>
      <c r="C29" s="38"/>
      <c r="D29" s="36" t="s">
        <v>96</v>
      </c>
      <c r="E29" s="37">
        <v>2410000000</v>
      </c>
    </row>
    <row r="30" spans="1:5" ht="31.5" x14ac:dyDescent="0.2">
      <c r="A30" s="38"/>
      <c r="B30" s="38"/>
      <c r="C30" s="38"/>
      <c r="D30" s="36" t="s">
        <v>97</v>
      </c>
      <c r="E30" s="37">
        <v>0</v>
      </c>
    </row>
    <row r="31" spans="1:5" ht="15.75" x14ac:dyDescent="0.25">
      <c r="A31" s="35"/>
      <c r="B31" s="127" t="s">
        <v>98</v>
      </c>
      <c r="C31" s="128"/>
      <c r="D31" s="129"/>
      <c r="E31" s="39">
        <f>SUM(E27:E30)</f>
        <v>3260000000</v>
      </c>
    </row>
    <row r="32" spans="1:5" ht="15.75" x14ac:dyDescent="0.2">
      <c r="A32" s="38"/>
      <c r="B32" s="38"/>
      <c r="C32" s="100" t="s">
        <v>99</v>
      </c>
      <c r="D32" s="101"/>
      <c r="E32" s="102"/>
    </row>
    <row r="33" spans="1:5" ht="78.75" x14ac:dyDescent="0.2">
      <c r="A33" s="40"/>
      <c r="B33" s="40"/>
      <c r="C33" s="40"/>
      <c r="D33" s="40" t="s">
        <v>100</v>
      </c>
      <c r="E33" s="41">
        <v>33965887800</v>
      </c>
    </row>
    <row r="34" spans="1:5" ht="15.75" x14ac:dyDescent="0.2">
      <c r="A34" s="38"/>
      <c r="B34" s="130" t="s">
        <v>101</v>
      </c>
      <c r="C34" s="131"/>
      <c r="D34" s="132"/>
      <c r="E34" s="42">
        <v>33965887800</v>
      </c>
    </row>
    <row r="35" spans="1:5" ht="15.75" x14ac:dyDescent="0.25">
      <c r="A35" s="35"/>
      <c r="B35" s="133" t="s">
        <v>102</v>
      </c>
      <c r="C35" s="134"/>
      <c r="D35" s="135"/>
      <c r="E35" s="39">
        <f>E31+E34</f>
        <v>37225887800</v>
      </c>
    </row>
    <row r="36" spans="1:5" ht="15.75" x14ac:dyDescent="0.25">
      <c r="A36" s="35"/>
      <c r="B36" s="118" t="s">
        <v>103</v>
      </c>
      <c r="C36" s="119"/>
      <c r="D36" s="119"/>
      <c r="E36" s="120"/>
    </row>
    <row r="37" spans="1:5" ht="15.75" x14ac:dyDescent="0.25">
      <c r="A37" s="35"/>
      <c r="B37" s="35"/>
      <c r="C37" s="100" t="s">
        <v>104</v>
      </c>
      <c r="D37" s="101"/>
      <c r="E37" s="102"/>
    </row>
    <row r="38" spans="1:5" ht="31.5" x14ac:dyDescent="0.25">
      <c r="A38" s="35"/>
      <c r="B38" s="35"/>
      <c r="C38" s="35"/>
      <c r="D38" s="36" t="s">
        <v>105</v>
      </c>
      <c r="E38" s="37">
        <v>1536000000</v>
      </c>
    </row>
    <row r="39" spans="1:5" ht="15.75" x14ac:dyDescent="0.2">
      <c r="A39" s="31" t="s">
        <v>71</v>
      </c>
      <c r="B39" s="32" t="s">
        <v>72</v>
      </c>
      <c r="C39" s="33" t="s">
        <v>73</v>
      </c>
      <c r="D39" s="34" t="s">
        <v>74</v>
      </c>
      <c r="E39" s="32" t="s">
        <v>75</v>
      </c>
    </row>
    <row r="40" spans="1:5" ht="31.5" x14ac:dyDescent="0.25">
      <c r="A40" s="35"/>
      <c r="B40" s="35"/>
      <c r="C40" s="35"/>
      <c r="D40" s="36" t="s">
        <v>106</v>
      </c>
      <c r="E40" s="37">
        <v>2063788350</v>
      </c>
    </row>
    <row r="41" spans="1:5" ht="47.25" x14ac:dyDescent="0.2">
      <c r="A41" s="38"/>
      <c r="B41" s="38"/>
      <c r="C41" s="38"/>
      <c r="D41" s="36" t="s">
        <v>107</v>
      </c>
      <c r="E41" s="37">
        <v>1163430000</v>
      </c>
    </row>
    <row r="42" spans="1:5" ht="31.5" x14ac:dyDescent="0.2">
      <c r="A42" s="38"/>
      <c r="B42" s="38"/>
      <c r="C42" s="38"/>
      <c r="D42" s="36" t="s">
        <v>108</v>
      </c>
      <c r="E42" s="37">
        <v>180000000</v>
      </c>
    </row>
    <row r="43" spans="1:5" ht="31.5" x14ac:dyDescent="0.25">
      <c r="A43" s="35"/>
      <c r="B43" s="35"/>
      <c r="C43" s="35"/>
      <c r="D43" s="36" t="s">
        <v>109</v>
      </c>
      <c r="E43" s="37">
        <v>1126787500</v>
      </c>
    </row>
    <row r="44" spans="1:5" ht="15.75" x14ac:dyDescent="0.25">
      <c r="A44" s="35"/>
      <c r="B44" s="148" t="s">
        <v>110</v>
      </c>
      <c r="C44" s="149"/>
      <c r="D44" s="150"/>
      <c r="E44" s="39">
        <v>5926810500</v>
      </c>
    </row>
    <row r="45" spans="1:5" ht="15.75" x14ac:dyDescent="0.25">
      <c r="A45" s="35"/>
      <c r="B45" s="133" t="s">
        <v>111</v>
      </c>
      <c r="C45" s="134"/>
      <c r="D45" s="135"/>
      <c r="E45" s="39">
        <v>5926810500</v>
      </c>
    </row>
    <row r="46" spans="1:5" ht="15.75" x14ac:dyDescent="0.25">
      <c r="A46" s="35"/>
      <c r="B46" s="133" t="s">
        <v>112</v>
      </c>
      <c r="C46" s="134"/>
      <c r="D46" s="135"/>
      <c r="E46" s="39">
        <f>E24+E35+E45</f>
        <v>122518591269</v>
      </c>
    </row>
    <row r="47" spans="1:5" ht="15.75" x14ac:dyDescent="0.25">
      <c r="A47" s="35"/>
      <c r="B47" s="100" t="s">
        <v>113</v>
      </c>
      <c r="C47" s="101"/>
      <c r="D47" s="101"/>
      <c r="E47" s="102"/>
    </row>
    <row r="48" spans="1:5" ht="15.75" x14ac:dyDescent="0.25">
      <c r="A48" s="35"/>
      <c r="B48" s="118" t="s">
        <v>114</v>
      </c>
      <c r="C48" s="119"/>
      <c r="D48" s="119"/>
      <c r="E48" s="120"/>
    </row>
    <row r="49" spans="1:5" ht="15.75" x14ac:dyDescent="0.2">
      <c r="A49" s="38"/>
      <c r="B49" s="38"/>
      <c r="C49" s="100" t="s">
        <v>115</v>
      </c>
      <c r="D49" s="101"/>
      <c r="E49" s="102"/>
    </row>
    <row r="50" spans="1:5" ht="31.5" x14ac:dyDescent="0.25">
      <c r="A50" s="35"/>
      <c r="B50" s="35"/>
      <c r="C50" s="35"/>
      <c r="D50" s="36" t="s">
        <v>116</v>
      </c>
      <c r="E50" s="37">
        <v>5092030000</v>
      </c>
    </row>
    <row r="51" spans="1:5" ht="15.75" x14ac:dyDescent="0.25">
      <c r="A51" s="35"/>
      <c r="B51" s="118" t="s">
        <v>117</v>
      </c>
      <c r="C51" s="119"/>
      <c r="D51" s="120"/>
      <c r="E51" s="39">
        <v>5092030000</v>
      </c>
    </row>
    <row r="52" spans="1:5" ht="15.75" x14ac:dyDescent="0.25">
      <c r="A52" s="35"/>
      <c r="B52" s="145" t="s">
        <v>118</v>
      </c>
      <c r="C52" s="146"/>
      <c r="D52" s="147"/>
      <c r="E52" s="39">
        <v>5092030000</v>
      </c>
    </row>
    <row r="53" spans="1:5" ht="15.75" x14ac:dyDescent="0.25">
      <c r="A53" s="35"/>
      <c r="B53" s="118" t="s">
        <v>119</v>
      </c>
      <c r="C53" s="119"/>
      <c r="D53" s="119"/>
      <c r="E53" s="120"/>
    </row>
    <row r="54" spans="1:5" ht="15.75" x14ac:dyDescent="0.2">
      <c r="A54" s="38"/>
      <c r="B54" s="38"/>
      <c r="C54" s="100" t="s">
        <v>115</v>
      </c>
      <c r="D54" s="101"/>
      <c r="E54" s="102"/>
    </row>
    <row r="55" spans="1:5" ht="31.5" x14ac:dyDescent="0.25">
      <c r="A55" s="35"/>
      <c r="B55" s="35"/>
      <c r="C55" s="35"/>
      <c r="D55" s="36" t="s">
        <v>120</v>
      </c>
      <c r="E55" s="37">
        <v>2281457000</v>
      </c>
    </row>
    <row r="56" spans="1:5" ht="15.75" x14ac:dyDescent="0.25">
      <c r="A56" s="35"/>
      <c r="B56" s="118" t="s">
        <v>117</v>
      </c>
      <c r="C56" s="119"/>
      <c r="D56" s="120"/>
      <c r="E56" s="39">
        <v>2281457000</v>
      </c>
    </row>
    <row r="57" spans="1:5" ht="15.75" x14ac:dyDescent="0.25">
      <c r="A57" s="35"/>
      <c r="B57" s="121" t="s">
        <v>121</v>
      </c>
      <c r="C57" s="122"/>
      <c r="D57" s="123"/>
      <c r="E57" s="39">
        <v>2281457000</v>
      </c>
    </row>
    <row r="58" spans="1:5" ht="15.75" x14ac:dyDescent="0.25">
      <c r="A58" s="35"/>
      <c r="B58" s="118" t="s">
        <v>122</v>
      </c>
      <c r="C58" s="119"/>
      <c r="D58" s="119"/>
      <c r="E58" s="120"/>
    </row>
    <row r="59" spans="1:5" ht="15.75" x14ac:dyDescent="0.2">
      <c r="A59" s="38"/>
      <c r="B59" s="38"/>
      <c r="C59" s="100" t="s">
        <v>115</v>
      </c>
      <c r="D59" s="101"/>
      <c r="E59" s="102"/>
    </row>
    <row r="60" spans="1:5" ht="31.5" x14ac:dyDescent="0.25">
      <c r="A60" s="35"/>
      <c r="B60" s="35"/>
      <c r="C60" s="35"/>
      <c r="D60" s="36" t="s">
        <v>123</v>
      </c>
      <c r="E60" s="37">
        <v>837969000</v>
      </c>
    </row>
    <row r="61" spans="1:5" ht="15.75" x14ac:dyDescent="0.25">
      <c r="A61" s="35"/>
      <c r="B61" s="118" t="s">
        <v>117</v>
      </c>
      <c r="C61" s="119"/>
      <c r="D61" s="120"/>
      <c r="E61" s="39">
        <v>837969000</v>
      </c>
    </row>
    <row r="62" spans="1:5" ht="15.75" x14ac:dyDescent="0.25">
      <c r="A62" s="35"/>
      <c r="B62" s="103" t="s">
        <v>124</v>
      </c>
      <c r="C62" s="104"/>
      <c r="D62" s="105"/>
      <c r="E62" s="39">
        <v>837969000</v>
      </c>
    </row>
    <row r="63" spans="1:5" ht="15.75" x14ac:dyDescent="0.25">
      <c r="A63" s="35"/>
      <c r="B63" s="118" t="s">
        <v>125</v>
      </c>
      <c r="C63" s="119"/>
      <c r="D63" s="119"/>
      <c r="E63" s="120"/>
    </row>
    <row r="64" spans="1:5" ht="15.75" x14ac:dyDescent="0.2">
      <c r="A64" s="38"/>
      <c r="B64" s="38"/>
      <c r="C64" s="100" t="s">
        <v>115</v>
      </c>
      <c r="D64" s="101"/>
      <c r="E64" s="102"/>
    </row>
    <row r="65" spans="1:5" ht="15.75" x14ac:dyDescent="0.25">
      <c r="A65" s="35"/>
      <c r="B65" s="35"/>
      <c r="C65" s="35"/>
      <c r="D65" s="36" t="s">
        <v>126</v>
      </c>
      <c r="E65" s="37">
        <v>4539688500</v>
      </c>
    </row>
    <row r="66" spans="1:5" ht="15.75" x14ac:dyDescent="0.25">
      <c r="A66" s="35"/>
      <c r="B66" s="118" t="s">
        <v>117</v>
      </c>
      <c r="C66" s="119"/>
      <c r="D66" s="120"/>
      <c r="E66" s="39">
        <v>4539688500</v>
      </c>
    </row>
    <row r="67" spans="1:5" ht="15.75" x14ac:dyDescent="0.25">
      <c r="A67" s="35"/>
      <c r="B67" s="133" t="s">
        <v>127</v>
      </c>
      <c r="C67" s="134"/>
      <c r="D67" s="135"/>
      <c r="E67" s="39">
        <v>4539688500</v>
      </c>
    </row>
    <row r="68" spans="1:5" ht="15.75" x14ac:dyDescent="0.25">
      <c r="A68" s="35"/>
      <c r="B68" s="118" t="s">
        <v>128</v>
      </c>
      <c r="C68" s="119"/>
      <c r="D68" s="119"/>
      <c r="E68" s="120"/>
    </row>
    <row r="69" spans="1:5" ht="15.75" x14ac:dyDescent="0.2">
      <c r="A69" s="38"/>
      <c r="B69" s="38"/>
      <c r="C69" s="100" t="s">
        <v>115</v>
      </c>
      <c r="D69" s="101"/>
      <c r="E69" s="102"/>
    </row>
    <row r="70" spans="1:5" ht="31.5" x14ac:dyDescent="0.2">
      <c r="A70" s="38"/>
      <c r="B70" s="38"/>
      <c r="C70" s="38"/>
      <c r="D70" s="36" t="s">
        <v>129</v>
      </c>
      <c r="E70" s="37">
        <v>3006564500</v>
      </c>
    </row>
    <row r="71" spans="1:5" ht="15.75" x14ac:dyDescent="0.25">
      <c r="A71" s="35"/>
      <c r="B71" s="118" t="s">
        <v>117</v>
      </c>
      <c r="C71" s="119"/>
      <c r="D71" s="120"/>
      <c r="E71" s="39">
        <v>3006564500</v>
      </c>
    </row>
    <row r="72" spans="1:5" ht="15.75" x14ac:dyDescent="0.25">
      <c r="A72" s="35"/>
      <c r="B72" s="142" t="s">
        <v>130</v>
      </c>
      <c r="C72" s="143"/>
      <c r="D72" s="144"/>
      <c r="E72" s="39">
        <v>3006564000</v>
      </c>
    </row>
    <row r="73" spans="1:5" ht="15.75" x14ac:dyDescent="0.25">
      <c r="A73" s="35"/>
      <c r="B73" s="118" t="s">
        <v>131</v>
      </c>
      <c r="C73" s="119"/>
      <c r="D73" s="119"/>
      <c r="E73" s="120"/>
    </row>
    <row r="74" spans="1:5" ht="15.75" x14ac:dyDescent="0.2">
      <c r="A74" s="38"/>
      <c r="B74" s="38"/>
      <c r="C74" s="100" t="s">
        <v>115</v>
      </c>
      <c r="D74" s="101"/>
      <c r="E74" s="102"/>
    </row>
    <row r="75" spans="1:5" ht="15.75" x14ac:dyDescent="0.2">
      <c r="A75" s="31" t="s">
        <v>71</v>
      </c>
      <c r="B75" s="32" t="s">
        <v>72</v>
      </c>
      <c r="C75" s="33" t="s">
        <v>73</v>
      </c>
      <c r="D75" s="34" t="s">
        <v>74</v>
      </c>
      <c r="E75" s="32" t="s">
        <v>75</v>
      </c>
    </row>
    <row r="76" spans="1:5" ht="31.5" x14ac:dyDescent="0.25">
      <c r="A76" s="35"/>
      <c r="B76" s="35"/>
      <c r="C76" s="35"/>
      <c r="D76" s="36" t="s">
        <v>132</v>
      </c>
      <c r="E76" s="37">
        <v>7200471000</v>
      </c>
    </row>
    <row r="77" spans="1:5" ht="15.75" x14ac:dyDescent="0.25">
      <c r="A77" s="35"/>
      <c r="B77" s="118" t="s">
        <v>117</v>
      </c>
      <c r="C77" s="119"/>
      <c r="D77" s="120"/>
      <c r="E77" s="39">
        <v>7200471000</v>
      </c>
    </row>
    <row r="78" spans="1:5" ht="15.75" x14ac:dyDescent="0.25">
      <c r="A78" s="35"/>
      <c r="B78" s="100" t="s">
        <v>133</v>
      </c>
      <c r="C78" s="101"/>
      <c r="D78" s="102"/>
      <c r="E78" s="39">
        <v>7200471000</v>
      </c>
    </row>
    <row r="79" spans="1:5" ht="15.75" x14ac:dyDescent="0.25">
      <c r="A79" s="35"/>
      <c r="B79" s="118" t="s">
        <v>134</v>
      </c>
      <c r="C79" s="119"/>
      <c r="D79" s="119"/>
      <c r="E79" s="120"/>
    </row>
    <row r="80" spans="1:5" ht="15.75" x14ac:dyDescent="0.2">
      <c r="A80" s="38"/>
      <c r="B80" s="38"/>
      <c r="C80" s="100" t="s">
        <v>115</v>
      </c>
      <c r="D80" s="101"/>
      <c r="E80" s="102"/>
    </row>
    <row r="81" spans="1:5" ht="31.5" x14ac:dyDescent="0.25">
      <c r="A81" s="35"/>
      <c r="B81" s="35"/>
      <c r="C81" s="35"/>
      <c r="D81" s="36" t="s">
        <v>135</v>
      </c>
      <c r="E81" s="37">
        <v>3195295000</v>
      </c>
    </row>
    <row r="82" spans="1:5" ht="15.75" x14ac:dyDescent="0.25">
      <c r="A82" s="35"/>
      <c r="B82" s="118" t="s">
        <v>117</v>
      </c>
      <c r="C82" s="119"/>
      <c r="D82" s="120"/>
      <c r="E82" s="39">
        <v>3195295000</v>
      </c>
    </row>
    <row r="83" spans="1:5" ht="15.75" x14ac:dyDescent="0.25">
      <c r="A83" s="35"/>
      <c r="B83" s="112" t="s">
        <v>136</v>
      </c>
      <c r="C83" s="113"/>
      <c r="D83" s="114"/>
      <c r="E83" s="39">
        <v>3195295000</v>
      </c>
    </row>
    <row r="84" spans="1:5" ht="15.75" x14ac:dyDescent="0.25">
      <c r="A84" s="35"/>
      <c r="B84" s="118" t="s">
        <v>137</v>
      </c>
      <c r="C84" s="119"/>
      <c r="D84" s="119"/>
      <c r="E84" s="120"/>
    </row>
    <row r="85" spans="1:5" ht="15.75" x14ac:dyDescent="0.2">
      <c r="A85" s="38"/>
      <c r="B85" s="38"/>
      <c r="C85" s="100" t="s">
        <v>115</v>
      </c>
      <c r="D85" s="101"/>
      <c r="E85" s="102"/>
    </row>
    <row r="86" spans="1:5" ht="31.5" x14ac:dyDescent="0.25">
      <c r="A86" s="35"/>
      <c r="B86" s="35"/>
      <c r="C86" s="35"/>
      <c r="D86" s="36" t="s">
        <v>138</v>
      </c>
      <c r="E86" s="37">
        <v>2485380000</v>
      </c>
    </row>
    <row r="87" spans="1:5" ht="15.75" x14ac:dyDescent="0.25">
      <c r="A87" s="35"/>
      <c r="B87" s="118" t="s">
        <v>117</v>
      </c>
      <c r="C87" s="119"/>
      <c r="D87" s="120"/>
      <c r="E87" s="39">
        <v>2845380000</v>
      </c>
    </row>
    <row r="88" spans="1:5" ht="15.75" x14ac:dyDescent="0.25">
      <c r="A88" s="35"/>
      <c r="B88" s="139" t="s">
        <v>139</v>
      </c>
      <c r="C88" s="140"/>
      <c r="D88" s="141"/>
      <c r="E88" s="39">
        <v>2845380000</v>
      </c>
    </row>
    <row r="89" spans="1:5" ht="15.75" x14ac:dyDescent="0.25">
      <c r="A89" s="35"/>
      <c r="B89" s="118" t="s">
        <v>140</v>
      </c>
      <c r="C89" s="119"/>
      <c r="D89" s="119"/>
      <c r="E89" s="120"/>
    </row>
    <row r="90" spans="1:5" ht="15.75" x14ac:dyDescent="0.2">
      <c r="A90" s="38"/>
      <c r="B90" s="38"/>
      <c r="C90" s="100" t="s">
        <v>115</v>
      </c>
      <c r="D90" s="101"/>
      <c r="E90" s="102"/>
    </row>
    <row r="91" spans="1:5" ht="31.5" x14ac:dyDescent="0.2">
      <c r="A91" s="38"/>
      <c r="B91" s="38"/>
      <c r="C91" s="38"/>
      <c r="D91" s="36" t="s">
        <v>141</v>
      </c>
      <c r="E91" s="37">
        <v>522980000</v>
      </c>
    </row>
    <row r="92" spans="1:5" ht="15.75" x14ac:dyDescent="0.25">
      <c r="A92" s="35"/>
      <c r="B92" s="118" t="s">
        <v>117</v>
      </c>
      <c r="C92" s="119"/>
      <c r="D92" s="120"/>
      <c r="E92" s="39">
        <v>522980000</v>
      </c>
    </row>
    <row r="93" spans="1:5" ht="15.75" x14ac:dyDescent="0.25">
      <c r="A93" s="35"/>
      <c r="B93" s="127" t="s">
        <v>142</v>
      </c>
      <c r="C93" s="128"/>
      <c r="D93" s="129"/>
      <c r="E93" s="39">
        <v>522980000</v>
      </c>
    </row>
    <row r="94" spans="1:5" ht="15.75" x14ac:dyDescent="0.25">
      <c r="A94" s="35"/>
      <c r="B94" s="118" t="s">
        <v>143</v>
      </c>
      <c r="C94" s="119"/>
      <c r="D94" s="119"/>
      <c r="E94" s="120"/>
    </row>
    <row r="95" spans="1:5" ht="15.75" x14ac:dyDescent="0.2">
      <c r="A95" s="38"/>
      <c r="B95" s="38"/>
      <c r="C95" s="100" t="s">
        <v>115</v>
      </c>
      <c r="D95" s="101"/>
      <c r="E95" s="102"/>
    </row>
    <row r="96" spans="1:5" ht="31.5" x14ac:dyDescent="0.2">
      <c r="A96" s="38"/>
      <c r="B96" s="38"/>
      <c r="C96" s="38"/>
      <c r="D96" s="36" t="s">
        <v>144</v>
      </c>
      <c r="E96" s="37">
        <v>775049000</v>
      </c>
    </row>
    <row r="97" spans="1:5" ht="15.75" x14ac:dyDescent="0.25">
      <c r="A97" s="35"/>
      <c r="B97" s="118" t="s">
        <v>117</v>
      </c>
      <c r="C97" s="119"/>
      <c r="D97" s="120"/>
      <c r="E97" s="39">
        <v>775049000</v>
      </c>
    </row>
    <row r="98" spans="1:5" ht="15.75" x14ac:dyDescent="0.25">
      <c r="A98" s="35"/>
      <c r="B98" s="136" t="s">
        <v>145</v>
      </c>
      <c r="C98" s="137"/>
      <c r="D98" s="138"/>
      <c r="E98" s="39">
        <v>775094000</v>
      </c>
    </row>
    <row r="99" spans="1:5" ht="15.75" x14ac:dyDescent="0.25">
      <c r="A99" s="35"/>
      <c r="B99" s="118" t="s">
        <v>146</v>
      </c>
      <c r="C99" s="119"/>
      <c r="D99" s="119"/>
      <c r="E99" s="120"/>
    </row>
    <row r="100" spans="1:5" ht="15.75" x14ac:dyDescent="0.2">
      <c r="A100" s="38"/>
      <c r="B100" s="38"/>
      <c r="C100" s="100" t="s">
        <v>115</v>
      </c>
      <c r="D100" s="101"/>
      <c r="E100" s="102"/>
    </row>
    <row r="101" spans="1:5" ht="31.5" x14ac:dyDescent="0.2">
      <c r="A101" s="38"/>
      <c r="B101" s="38"/>
      <c r="C101" s="38"/>
      <c r="D101" s="36" t="s">
        <v>147</v>
      </c>
      <c r="E101" s="37">
        <v>1136013000</v>
      </c>
    </row>
    <row r="102" spans="1:5" ht="15.75" x14ac:dyDescent="0.25">
      <c r="A102" s="35"/>
      <c r="B102" s="118" t="s">
        <v>117</v>
      </c>
      <c r="C102" s="119"/>
      <c r="D102" s="120"/>
      <c r="E102" s="39">
        <v>1136013000</v>
      </c>
    </row>
    <row r="103" spans="1:5" ht="15.75" x14ac:dyDescent="0.25">
      <c r="A103" s="35"/>
      <c r="B103" s="127" t="s">
        <v>148</v>
      </c>
      <c r="C103" s="128"/>
      <c r="D103" s="129"/>
      <c r="E103" s="39">
        <v>1136013000</v>
      </c>
    </row>
    <row r="104" spans="1:5" ht="15.75" x14ac:dyDescent="0.2">
      <c r="A104" s="38"/>
      <c r="B104" s="118" t="s">
        <v>149</v>
      </c>
      <c r="C104" s="119"/>
      <c r="D104" s="119"/>
      <c r="E104" s="120"/>
    </row>
    <row r="105" spans="1:5" ht="15.75" x14ac:dyDescent="0.2">
      <c r="A105" s="38"/>
      <c r="B105" s="38"/>
      <c r="C105" s="100" t="s">
        <v>115</v>
      </c>
      <c r="D105" s="101"/>
      <c r="E105" s="102"/>
    </row>
    <row r="106" spans="1:5" ht="31.5" x14ac:dyDescent="0.2">
      <c r="A106" s="38"/>
      <c r="B106" s="38"/>
      <c r="C106" s="38"/>
      <c r="D106" s="36" t="s">
        <v>150</v>
      </c>
      <c r="E106" s="39">
        <v>1128007000</v>
      </c>
    </row>
    <row r="107" spans="1:5" ht="15.75" x14ac:dyDescent="0.25">
      <c r="A107" s="35"/>
      <c r="B107" s="118" t="s">
        <v>117</v>
      </c>
      <c r="C107" s="119"/>
      <c r="D107" s="120"/>
      <c r="E107" s="39">
        <v>1128007000</v>
      </c>
    </row>
    <row r="108" spans="1:5" ht="15.75" x14ac:dyDescent="0.2">
      <c r="A108" s="38"/>
      <c r="B108" s="130" t="s">
        <v>151</v>
      </c>
      <c r="C108" s="131"/>
      <c r="D108" s="132"/>
      <c r="E108" s="39">
        <v>1128007000</v>
      </c>
    </row>
    <row r="109" spans="1:5" ht="15.75" x14ac:dyDescent="0.2">
      <c r="A109" s="31" t="s">
        <v>71</v>
      </c>
      <c r="B109" s="32" t="s">
        <v>72</v>
      </c>
      <c r="C109" s="33" t="s">
        <v>73</v>
      </c>
      <c r="D109" s="34" t="s">
        <v>74</v>
      </c>
      <c r="E109" s="32" t="s">
        <v>75</v>
      </c>
    </row>
    <row r="110" spans="1:5" ht="15.75" x14ac:dyDescent="0.25">
      <c r="A110" s="35"/>
      <c r="B110" s="133" t="s">
        <v>152</v>
      </c>
      <c r="C110" s="134"/>
      <c r="D110" s="135"/>
      <c r="E110" s="39">
        <f>E52+E57+E62+E67+E72+E78+E83+E88+E93+E98+E103+E107</f>
        <v>32560948500</v>
      </c>
    </row>
    <row r="111" spans="1:5" ht="15.75" x14ac:dyDescent="0.25">
      <c r="A111" s="35"/>
      <c r="B111" s="100" t="s">
        <v>153</v>
      </c>
      <c r="C111" s="101"/>
      <c r="D111" s="101"/>
      <c r="E111" s="102"/>
    </row>
    <row r="112" spans="1:5" ht="15.75" x14ac:dyDescent="0.25">
      <c r="A112" s="35"/>
      <c r="B112" s="118" t="s">
        <v>154</v>
      </c>
      <c r="C112" s="119"/>
      <c r="D112" s="119"/>
      <c r="E112" s="120"/>
    </row>
    <row r="113" spans="1:5" ht="15.75" x14ac:dyDescent="0.2">
      <c r="A113" s="38"/>
      <c r="B113" s="38"/>
      <c r="C113" s="100" t="s">
        <v>155</v>
      </c>
      <c r="D113" s="101"/>
      <c r="E113" s="102"/>
    </row>
    <row r="114" spans="1:5" ht="31.5" x14ac:dyDescent="0.2">
      <c r="A114" s="38"/>
      <c r="B114" s="38"/>
      <c r="C114" s="38"/>
      <c r="D114" s="36" t="s">
        <v>156</v>
      </c>
      <c r="E114" s="37">
        <v>412305000</v>
      </c>
    </row>
    <row r="115" spans="1:5" ht="31.5" x14ac:dyDescent="0.2">
      <c r="A115" s="38"/>
      <c r="B115" s="38"/>
      <c r="C115" s="38"/>
      <c r="D115" s="36" t="s">
        <v>157</v>
      </c>
      <c r="E115" s="37">
        <v>2145770000</v>
      </c>
    </row>
    <row r="116" spans="1:5" ht="15.75" x14ac:dyDescent="0.25">
      <c r="A116" s="35"/>
      <c r="B116" s="112" t="s">
        <v>158</v>
      </c>
      <c r="C116" s="113"/>
      <c r="D116" s="114"/>
      <c r="E116" s="39">
        <f>E114+E115</f>
        <v>2558075000</v>
      </c>
    </row>
    <row r="117" spans="1:5" ht="15.75" x14ac:dyDescent="0.25">
      <c r="A117" s="35"/>
      <c r="B117" s="115" t="s">
        <v>159</v>
      </c>
      <c r="C117" s="116"/>
      <c r="D117" s="117"/>
      <c r="E117" s="39">
        <v>2558075000</v>
      </c>
    </row>
    <row r="118" spans="1:5" ht="15.75" x14ac:dyDescent="0.25">
      <c r="A118" s="35"/>
      <c r="B118" s="118" t="s">
        <v>160</v>
      </c>
      <c r="C118" s="119"/>
      <c r="D118" s="119"/>
      <c r="E118" s="120"/>
    </row>
    <row r="119" spans="1:5" ht="15.75" x14ac:dyDescent="0.25">
      <c r="A119" s="35"/>
      <c r="B119" s="35"/>
      <c r="C119" s="100" t="s">
        <v>161</v>
      </c>
      <c r="D119" s="101"/>
      <c r="E119" s="102"/>
    </row>
    <row r="120" spans="1:5" ht="63" x14ac:dyDescent="0.2">
      <c r="A120" s="40"/>
      <c r="B120" s="40"/>
      <c r="C120" s="40"/>
      <c r="D120" s="36" t="s">
        <v>162</v>
      </c>
      <c r="E120" s="41">
        <v>66000000</v>
      </c>
    </row>
    <row r="121" spans="1:5" ht="31.5" x14ac:dyDescent="0.2">
      <c r="A121" s="38"/>
      <c r="B121" s="38"/>
      <c r="C121" s="38"/>
      <c r="D121" s="36" t="s">
        <v>163</v>
      </c>
      <c r="E121" s="37">
        <v>8833789000</v>
      </c>
    </row>
    <row r="122" spans="1:5" ht="15.75" x14ac:dyDescent="0.25">
      <c r="A122" s="35"/>
      <c r="B122" s="121" t="s">
        <v>164</v>
      </c>
      <c r="C122" s="122"/>
      <c r="D122" s="123"/>
      <c r="E122" s="39">
        <f>E120+E121</f>
        <v>8899789000</v>
      </c>
    </row>
    <row r="123" spans="1:5" ht="15.75" x14ac:dyDescent="0.25">
      <c r="A123" s="35"/>
      <c r="B123" s="124" t="s">
        <v>165</v>
      </c>
      <c r="C123" s="125"/>
      <c r="D123" s="126"/>
      <c r="E123" s="39">
        <v>8899789000</v>
      </c>
    </row>
    <row r="124" spans="1:5" ht="15.75" x14ac:dyDescent="0.25">
      <c r="A124" s="35"/>
      <c r="B124" s="115" t="s">
        <v>166</v>
      </c>
      <c r="C124" s="116"/>
      <c r="D124" s="117"/>
      <c r="E124" s="39">
        <f>E117+E123</f>
        <v>11457864000</v>
      </c>
    </row>
    <row r="125" spans="1:5" ht="15.75" x14ac:dyDescent="0.25">
      <c r="A125" s="35"/>
      <c r="B125" s="100" t="s">
        <v>167</v>
      </c>
      <c r="C125" s="101"/>
      <c r="D125" s="101"/>
      <c r="E125" s="102"/>
    </row>
    <row r="126" spans="1:5" ht="15.75" x14ac:dyDescent="0.25">
      <c r="A126" s="35"/>
      <c r="B126" s="118" t="s">
        <v>168</v>
      </c>
      <c r="C126" s="119"/>
      <c r="D126" s="119"/>
      <c r="E126" s="120"/>
    </row>
    <row r="127" spans="1:5" ht="15.75" x14ac:dyDescent="0.2">
      <c r="A127" s="38"/>
      <c r="B127" s="38"/>
      <c r="C127" s="100" t="s">
        <v>169</v>
      </c>
      <c r="D127" s="101"/>
      <c r="E127" s="102"/>
    </row>
    <row r="128" spans="1:5" ht="31.5" x14ac:dyDescent="0.25">
      <c r="A128" s="35"/>
      <c r="B128" s="35"/>
      <c r="C128" s="35"/>
      <c r="D128" s="36" t="s">
        <v>170</v>
      </c>
      <c r="E128" s="37">
        <v>150000000</v>
      </c>
    </row>
    <row r="129" spans="1:5" ht="15.75" x14ac:dyDescent="0.25">
      <c r="A129" s="35"/>
      <c r="B129" s="103" t="s">
        <v>171</v>
      </c>
      <c r="C129" s="104"/>
      <c r="D129" s="105"/>
      <c r="E129" s="39">
        <v>150000000</v>
      </c>
    </row>
    <row r="130" spans="1:5" ht="15.75" x14ac:dyDescent="0.25">
      <c r="A130" s="35"/>
      <c r="B130" s="106" t="s">
        <v>172</v>
      </c>
      <c r="C130" s="107"/>
      <c r="D130" s="108"/>
      <c r="E130" s="39">
        <v>150000000</v>
      </c>
    </row>
    <row r="131" spans="1:5" x14ac:dyDescent="0.2">
      <c r="A131" s="7"/>
      <c r="B131" s="79"/>
      <c r="C131" s="80"/>
      <c r="D131" s="80"/>
      <c r="E131" s="81"/>
    </row>
    <row r="132" spans="1:5" x14ac:dyDescent="0.2">
      <c r="A132" s="7"/>
      <c r="B132" s="7"/>
      <c r="C132" s="82" t="s">
        <v>5</v>
      </c>
      <c r="D132" s="83"/>
      <c r="E132" s="84"/>
    </row>
    <row r="133" spans="1:5" ht="42" x14ac:dyDescent="0.2">
      <c r="A133" s="8"/>
      <c r="B133" s="8"/>
      <c r="C133" s="8"/>
      <c r="D133" s="8" t="s">
        <v>6</v>
      </c>
      <c r="E133" s="16">
        <v>58000000</v>
      </c>
    </row>
    <row r="134" spans="1:5" x14ac:dyDescent="0.2">
      <c r="A134" s="7"/>
      <c r="B134" s="88" t="s">
        <v>7</v>
      </c>
      <c r="C134" s="89"/>
      <c r="D134" s="90"/>
      <c r="E134" s="15">
        <v>58000000</v>
      </c>
    </row>
    <row r="135" spans="1:5" x14ac:dyDescent="0.2">
      <c r="A135" s="6"/>
      <c r="B135" s="6"/>
      <c r="C135" s="82" t="s">
        <v>8</v>
      </c>
      <c r="D135" s="83"/>
      <c r="E135" s="84"/>
    </row>
    <row r="136" spans="1:5" ht="31.5" x14ac:dyDescent="0.2">
      <c r="A136" s="7"/>
      <c r="B136" s="7"/>
      <c r="C136" s="7"/>
      <c r="D136" s="13" t="s">
        <v>9</v>
      </c>
      <c r="E136" s="14">
        <v>117960000</v>
      </c>
    </row>
    <row r="137" spans="1:5" x14ac:dyDescent="0.2">
      <c r="A137" s="6"/>
      <c r="B137" s="109" t="s">
        <v>10</v>
      </c>
      <c r="C137" s="110"/>
      <c r="D137" s="111"/>
      <c r="E137" s="15">
        <v>117960000</v>
      </c>
    </row>
    <row r="138" spans="1:5" x14ac:dyDescent="0.2">
      <c r="A138" s="7"/>
      <c r="B138" s="88" t="s">
        <v>11</v>
      </c>
      <c r="C138" s="89"/>
      <c r="D138" s="90"/>
      <c r="E138" s="15">
        <f>E134+E137</f>
        <v>175960000</v>
      </c>
    </row>
    <row r="139" spans="1:5" x14ac:dyDescent="0.2">
      <c r="A139" s="6"/>
      <c r="B139" s="91" t="s">
        <v>12</v>
      </c>
      <c r="C139" s="92"/>
      <c r="D139" s="93"/>
      <c r="E139" s="15">
        <f>E130+E138</f>
        <v>325960000</v>
      </c>
    </row>
    <row r="140" spans="1:5" x14ac:dyDescent="0.2">
      <c r="A140" s="6"/>
      <c r="B140" s="82" t="s">
        <v>13</v>
      </c>
      <c r="C140" s="83"/>
      <c r="D140" s="83"/>
      <c r="E140" s="84"/>
    </row>
    <row r="141" spans="1:5" x14ac:dyDescent="0.2">
      <c r="A141" s="9" t="s">
        <v>0</v>
      </c>
      <c r="B141" s="10" t="s">
        <v>1</v>
      </c>
      <c r="C141" s="11" t="s">
        <v>2</v>
      </c>
      <c r="D141" s="12" t="s">
        <v>3</v>
      </c>
      <c r="E141" s="10" t="s">
        <v>4</v>
      </c>
    </row>
    <row r="142" spans="1:5" x14ac:dyDescent="0.2">
      <c r="A142" s="6"/>
      <c r="B142" s="79" t="s">
        <v>14</v>
      </c>
      <c r="C142" s="80"/>
      <c r="D142" s="80"/>
      <c r="E142" s="81"/>
    </row>
    <row r="143" spans="1:5" x14ac:dyDescent="0.2">
      <c r="A143" s="7"/>
      <c r="B143" s="7"/>
      <c r="C143" s="82" t="s">
        <v>15</v>
      </c>
      <c r="D143" s="83"/>
      <c r="E143" s="84"/>
    </row>
    <row r="144" spans="1:5" ht="52.5" x14ac:dyDescent="0.2">
      <c r="A144" s="8"/>
      <c r="B144" s="8"/>
      <c r="C144" s="8"/>
      <c r="D144" s="8" t="s">
        <v>16</v>
      </c>
      <c r="E144" s="14">
        <v>60000000</v>
      </c>
    </row>
    <row r="145" spans="1:5" ht="42" x14ac:dyDescent="0.2">
      <c r="A145" s="8"/>
      <c r="B145" s="8"/>
      <c r="C145" s="8"/>
      <c r="D145" s="8" t="s">
        <v>17</v>
      </c>
      <c r="E145" s="16">
        <v>535000000</v>
      </c>
    </row>
    <row r="146" spans="1:5" ht="31.5" x14ac:dyDescent="0.2">
      <c r="A146" s="7"/>
      <c r="B146" s="7"/>
      <c r="C146" s="7"/>
      <c r="D146" s="13" t="s">
        <v>18</v>
      </c>
      <c r="E146" s="14">
        <v>45000000</v>
      </c>
    </row>
    <row r="147" spans="1:5" x14ac:dyDescent="0.2">
      <c r="A147" s="7"/>
      <c r="B147" s="88" t="s">
        <v>19</v>
      </c>
      <c r="C147" s="89"/>
      <c r="D147" s="90"/>
      <c r="E147" s="15">
        <f>SUM(E144:E146)</f>
        <v>640000000</v>
      </c>
    </row>
    <row r="148" spans="1:5" x14ac:dyDescent="0.2">
      <c r="A148" s="6"/>
      <c r="B148" s="94" t="s">
        <v>20</v>
      </c>
      <c r="C148" s="95"/>
      <c r="D148" s="96"/>
      <c r="E148" s="15">
        <v>640000000</v>
      </c>
    </row>
    <row r="149" spans="1:5" x14ac:dyDescent="0.2">
      <c r="A149" s="6"/>
      <c r="B149" s="79" t="s">
        <v>21</v>
      </c>
      <c r="C149" s="80"/>
      <c r="D149" s="80"/>
      <c r="E149" s="81"/>
    </row>
    <row r="150" spans="1:5" x14ac:dyDescent="0.2">
      <c r="A150" s="6"/>
      <c r="B150" s="6"/>
      <c r="C150" s="82" t="s">
        <v>22</v>
      </c>
      <c r="D150" s="83"/>
      <c r="E150" s="84"/>
    </row>
    <row r="151" spans="1:5" ht="21" x14ac:dyDescent="0.2">
      <c r="A151" s="7"/>
      <c r="B151" s="7"/>
      <c r="C151" s="7"/>
      <c r="D151" s="13" t="s">
        <v>23</v>
      </c>
      <c r="E151" s="14">
        <v>180000000</v>
      </c>
    </row>
    <row r="152" spans="1:5" ht="31.5" x14ac:dyDescent="0.2">
      <c r="A152" s="7"/>
      <c r="B152" s="7"/>
      <c r="C152" s="7"/>
      <c r="D152" s="13" t="s">
        <v>24</v>
      </c>
      <c r="E152" s="14">
        <v>421600000</v>
      </c>
    </row>
    <row r="153" spans="1:5" ht="21" x14ac:dyDescent="0.2">
      <c r="A153" s="7"/>
      <c r="B153" s="7"/>
      <c r="C153" s="7"/>
      <c r="D153" s="13" t="s">
        <v>25</v>
      </c>
      <c r="E153" s="14">
        <v>205000000</v>
      </c>
    </row>
    <row r="154" spans="1:5" x14ac:dyDescent="0.2">
      <c r="A154" s="6"/>
      <c r="B154" s="6"/>
      <c r="C154" s="6"/>
      <c r="D154" s="13" t="s">
        <v>26</v>
      </c>
      <c r="E154" s="14">
        <v>140000000</v>
      </c>
    </row>
    <row r="155" spans="1:5" x14ac:dyDescent="0.2">
      <c r="A155" s="6"/>
      <c r="B155" s="6"/>
      <c r="C155" s="6"/>
      <c r="D155" s="13" t="s">
        <v>27</v>
      </c>
      <c r="E155" s="14">
        <v>60000000</v>
      </c>
    </row>
    <row r="156" spans="1:5" x14ac:dyDescent="0.2">
      <c r="A156" s="6"/>
      <c r="B156" s="97" t="s">
        <v>28</v>
      </c>
      <c r="C156" s="98"/>
      <c r="D156" s="99"/>
      <c r="E156" s="15">
        <f>SUM(E151:E155)</f>
        <v>1006600000</v>
      </c>
    </row>
    <row r="157" spans="1:5" x14ac:dyDescent="0.2">
      <c r="A157" s="6"/>
      <c r="B157" s="76" t="s">
        <v>29</v>
      </c>
      <c r="C157" s="77"/>
      <c r="D157" s="78"/>
      <c r="E157" s="15">
        <v>1006600000</v>
      </c>
    </row>
    <row r="158" spans="1:5" x14ac:dyDescent="0.2">
      <c r="A158" s="6"/>
      <c r="B158" s="79" t="s">
        <v>30</v>
      </c>
      <c r="C158" s="80"/>
      <c r="D158" s="80"/>
      <c r="E158" s="81"/>
    </row>
    <row r="159" spans="1:5" x14ac:dyDescent="0.2">
      <c r="A159" s="6"/>
      <c r="B159" s="6"/>
      <c r="C159" s="82" t="s">
        <v>31</v>
      </c>
      <c r="D159" s="83"/>
      <c r="E159" s="84"/>
    </row>
    <row r="160" spans="1:5" ht="21" x14ac:dyDescent="0.2">
      <c r="A160" s="6"/>
      <c r="B160" s="6"/>
      <c r="C160" s="6"/>
      <c r="D160" s="13" t="s">
        <v>32</v>
      </c>
      <c r="E160" s="14">
        <v>58330000</v>
      </c>
    </row>
    <row r="161" spans="1:5" ht="21" x14ac:dyDescent="0.2">
      <c r="A161" s="7"/>
      <c r="B161" s="7"/>
      <c r="C161" s="7"/>
      <c r="D161" s="13" t="s">
        <v>33</v>
      </c>
      <c r="E161" s="14">
        <v>70000000</v>
      </c>
    </row>
    <row r="162" spans="1:5" ht="21" x14ac:dyDescent="0.2">
      <c r="A162" s="7"/>
      <c r="B162" s="7"/>
      <c r="C162" s="7"/>
      <c r="D162" s="13" t="s">
        <v>34</v>
      </c>
      <c r="E162" s="14">
        <v>718875000</v>
      </c>
    </row>
    <row r="163" spans="1:5" ht="21" x14ac:dyDescent="0.2">
      <c r="A163" s="6"/>
      <c r="B163" s="6"/>
      <c r="C163" s="6"/>
      <c r="D163" s="13" t="s">
        <v>35</v>
      </c>
      <c r="E163" s="14">
        <v>38795000</v>
      </c>
    </row>
    <row r="164" spans="1:5" x14ac:dyDescent="0.2">
      <c r="A164" s="6"/>
      <c r="B164" s="85" t="s">
        <v>36</v>
      </c>
      <c r="C164" s="86"/>
      <c r="D164" s="87"/>
      <c r="E164" s="15">
        <f>SUM(E160:E163)</f>
        <v>886000000</v>
      </c>
    </row>
    <row r="165" spans="1:5" x14ac:dyDescent="0.2">
      <c r="A165" s="6"/>
      <c r="B165" s="85" t="s">
        <v>37</v>
      </c>
      <c r="C165" s="86"/>
      <c r="D165" s="87"/>
      <c r="E165" s="15">
        <v>886000000</v>
      </c>
    </row>
    <row r="166" spans="1:5" x14ac:dyDescent="0.2">
      <c r="A166" s="6"/>
      <c r="B166" s="79" t="s">
        <v>38</v>
      </c>
      <c r="C166" s="80"/>
      <c r="D166" s="80"/>
      <c r="E166" s="81"/>
    </row>
    <row r="167" spans="1:5" x14ac:dyDescent="0.2">
      <c r="A167" s="7"/>
      <c r="B167" s="7"/>
      <c r="C167" s="82" t="s">
        <v>39</v>
      </c>
      <c r="D167" s="83"/>
      <c r="E167" s="84"/>
    </row>
    <row r="168" spans="1:5" ht="21" x14ac:dyDescent="0.2">
      <c r="A168" s="7"/>
      <c r="B168" s="7"/>
      <c r="C168" s="7"/>
      <c r="D168" s="13" t="s">
        <v>40</v>
      </c>
      <c r="E168" s="14">
        <v>1250483000</v>
      </c>
    </row>
    <row r="169" spans="1:5" x14ac:dyDescent="0.2">
      <c r="A169" s="7"/>
      <c r="B169" s="88" t="s">
        <v>41</v>
      </c>
      <c r="C169" s="89"/>
      <c r="D169" s="90"/>
      <c r="E169" s="15">
        <v>1250483000</v>
      </c>
    </row>
    <row r="170" spans="1:5" x14ac:dyDescent="0.2">
      <c r="A170" s="6"/>
      <c r="B170" s="6"/>
      <c r="C170" s="82" t="s">
        <v>42</v>
      </c>
      <c r="D170" s="83"/>
      <c r="E170" s="84"/>
    </row>
    <row r="171" spans="1:5" ht="25.5" x14ac:dyDescent="0.2">
      <c r="A171" s="17" t="s">
        <v>43</v>
      </c>
      <c r="B171" s="18" t="s">
        <v>44</v>
      </c>
      <c r="C171" s="2"/>
      <c r="D171" s="19" t="s">
        <v>45</v>
      </c>
      <c r="E171" s="3" t="s">
        <v>46</v>
      </c>
    </row>
    <row r="172" spans="1:5" ht="51" x14ac:dyDescent="0.2">
      <c r="A172" s="4"/>
      <c r="B172" s="4"/>
      <c r="C172" s="4"/>
      <c r="D172" s="24" t="s">
        <v>54</v>
      </c>
      <c r="E172" s="20">
        <v>33000000</v>
      </c>
    </row>
    <row r="173" spans="1:5" x14ac:dyDescent="0.2">
      <c r="A173" s="5"/>
      <c r="B173" s="60" t="s">
        <v>63</v>
      </c>
      <c r="C173" s="61"/>
      <c r="D173" s="62"/>
      <c r="E173" s="25">
        <v>33000000</v>
      </c>
    </row>
    <row r="174" spans="1:5" x14ac:dyDescent="0.2">
      <c r="A174" s="5"/>
      <c r="B174" s="63" t="s">
        <v>64</v>
      </c>
      <c r="C174" s="61"/>
      <c r="D174" s="62"/>
      <c r="E174" s="26">
        <f>E165+E169+E173</f>
        <v>2169483000</v>
      </c>
    </row>
    <row r="175" spans="1:5" x14ac:dyDescent="0.2">
      <c r="A175" s="5"/>
      <c r="B175" s="64" t="s">
        <v>65</v>
      </c>
      <c r="C175" s="65"/>
      <c r="D175" s="66"/>
      <c r="E175" s="23">
        <f>E148+E157+E174</f>
        <v>3816083000</v>
      </c>
    </row>
    <row r="176" spans="1:5" x14ac:dyDescent="0.2">
      <c r="A176" s="5"/>
      <c r="B176" s="67" t="s">
        <v>55</v>
      </c>
      <c r="C176" s="51"/>
      <c r="D176" s="51"/>
      <c r="E176" s="52"/>
    </row>
    <row r="177" spans="1:5" x14ac:dyDescent="0.2">
      <c r="A177" s="2"/>
      <c r="B177" s="68" t="s">
        <v>57</v>
      </c>
      <c r="C177" s="69"/>
      <c r="D177" s="69"/>
      <c r="E177" s="70"/>
    </row>
    <row r="178" spans="1:5" x14ac:dyDescent="0.2">
      <c r="A178" s="2"/>
      <c r="B178" s="2"/>
      <c r="C178" s="67" t="s">
        <v>56</v>
      </c>
      <c r="D178" s="51"/>
      <c r="E178" s="52"/>
    </row>
    <row r="179" spans="1:5" x14ac:dyDescent="0.2">
      <c r="A179" s="5"/>
      <c r="B179" s="5"/>
      <c r="C179" s="5"/>
      <c r="D179" s="17" t="s">
        <v>47</v>
      </c>
      <c r="E179" s="21">
        <v>1912875000</v>
      </c>
    </row>
    <row r="180" spans="1:5" x14ac:dyDescent="0.2">
      <c r="A180" s="5"/>
      <c r="B180" s="5"/>
      <c r="C180" s="5"/>
      <c r="D180" s="17" t="s">
        <v>48</v>
      </c>
      <c r="E180" s="21">
        <v>16635000</v>
      </c>
    </row>
    <row r="181" spans="1:5" x14ac:dyDescent="0.2">
      <c r="A181" s="5"/>
      <c r="B181" s="5"/>
      <c r="C181" s="5"/>
      <c r="D181" s="1" t="s">
        <v>58</v>
      </c>
      <c r="E181" s="22">
        <v>27195000</v>
      </c>
    </row>
    <row r="182" spans="1:5" x14ac:dyDescent="0.2">
      <c r="A182" s="5"/>
      <c r="B182" s="5"/>
      <c r="C182" s="5"/>
      <c r="D182" s="1" t="s">
        <v>59</v>
      </c>
      <c r="E182" s="21">
        <v>58864000</v>
      </c>
    </row>
    <row r="183" spans="1:5" x14ac:dyDescent="0.2">
      <c r="A183" s="2"/>
      <c r="B183" s="71" t="s">
        <v>49</v>
      </c>
      <c r="C183" s="72"/>
      <c r="D183" s="73"/>
      <c r="E183" s="27">
        <f>SUM(E179:E182)</f>
        <v>2015569000</v>
      </c>
    </row>
    <row r="184" spans="1:5" x14ac:dyDescent="0.2">
      <c r="A184" s="2"/>
      <c r="B184" s="71" t="s">
        <v>50</v>
      </c>
      <c r="C184" s="72"/>
      <c r="D184" s="73"/>
      <c r="E184" s="23">
        <v>2015569000</v>
      </c>
    </row>
    <row r="185" spans="1:5" x14ac:dyDescent="0.2">
      <c r="A185" s="5"/>
      <c r="B185" s="68" t="s">
        <v>60</v>
      </c>
      <c r="C185" s="74"/>
      <c r="D185" s="75"/>
      <c r="E185" s="5"/>
    </row>
    <row r="186" spans="1:5" x14ac:dyDescent="0.2">
      <c r="A186" s="5"/>
      <c r="B186" s="5"/>
      <c r="C186" s="48" t="s">
        <v>51</v>
      </c>
      <c r="D186" s="49"/>
      <c r="E186" s="5"/>
    </row>
    <row r="187" spans="1:5" x14ac:dyDescent="0.2">
      <c r="A187" s="5"/>
      <c r="B187" s="5"/>
      <c r="C187" s="5"/>
      <c r="D187" s="17" t="s">
        <v>52</v>
      </c>
      <c r="E187" s="21">
        <v>70000000</v>
      </c>
    </row>
    <row r="188" spans="1:5" x14ac:dyDescent="0.2">
      <c r="A188" s="5"/>
      <c r="B188" s="5"/>
      <c r="C188" s="5"/>
      <c r="D188" s="1" t="s">
        <v>62</v>
      </c>
      <c r="E188" s="21">
        <v>13500000</v>
      </c>
    </row>
    <row r="189" spans="1:5" x14ac:dyDescent="0.2">
      <c r="A189" s="5"/>
      <c r="B189" s="50" t="s">
        <v>61</v>
      </c>
      <c r="C189" s="51"/>
      <c r="D189" s="52"/>
      <c r="E189" s="23">
        <f>E187+E188</f>
        <v>83500000</v>
      </c>
    </row>
    <row r="190" spans="1:5" x14ac:dyDescent="0.2">
      <c r="A190" s="5"/>
      <c r="B190" s="53" t="s">
        <v>66</v>
      </c>
      <c r="C190" s="54"/>
      <c r="D190" s="55"/>
      <c r="E190" s="23">
        <v>83500000</v>
      </c>
    </row>
    <row r="191" spans="1:5" x14ac:dyDescent="0.2">
      <c r="A191" s="2"/>
      <c r="B191" s="56" t="s">
        <v>53</v>
      </c>
      <c r="C191" s="57"/>
      <c r="D191" s="58"/>
      <c r="E191" s="23">
        <f>E184+E190</f>
        <v>2099069000</v>
      </c>
    </row>
    <row r="193" spans="5:5" x14ac:dyDescent="0.2">
      <c r="E193" s="151"/>
    </row>
    <row r="194" spans="5:5" x14ac:dyDescent="0.2">
      <c r="E194" s="152" t="s">
        <v>173</v>
      </c>
    </row>
    <row r="195" spans="5:5" x14ac:dyDescent="0.2">
      <c r="E195" s="151"/>
    </row>
    <row r="196" spans="5:5" x14ac:dyDescent="0.2">
      <c r="E196" s="151"/>
    </row>
    <row r="197" spans="5:5" x14ac:dyDescent="0.2">
      <c r="E197" s="151"/>
    </row>
    <row r="198" spans="5:5" x14ac:dyDescent="0.2">
      <c r="E198" s="151"/>
    </row>
    <row r="199" spans="5:5" x14ac:dyDescent="0.2">
      <c r="E199" s="153" t="s">
        <v>174</v>
      </c>
    </row>
  </sheetData>
  <mergeCells count="122">
    <mergeCell ref="B7:E7"/>
    <mergeCell ref="B8:E8"/>
    <mergeCell ref="C9:E9"/>
    <mergeCell ref="B16:D16"/>
    <mergeCell ref="C17:E17"/>
    <mergeCell ref="B23:D23"/>
    <mergeCell ref="B24:D24"/>
    <mergeCell ref="B25:E25"/>
    <mergeCell ref="A4:E4"/>
    <mergeCell ref="C26:E26"/>
    <mergeCell ref="B31:D31"/>
    <mergeCell ref="C32:E32"/>
    <mergeCell ref="B34:D34"/>
    <mergeCell ref="B35:D35"/>
    <mergeCell ref="B36:E36"/>
    <mergeCell ref="C37:E37"/>
    <mergeCell ref="B44:D44"/>
    <mergeCell ref="B45:D45"/>
    <mergeCell ref="B46:D46"/>
    <mergeCell ref="B47:E47"/>
    <mergeCell ref="B48:E48"/>
    <mergeCell ref="C49:E49"/>
    <mergeCell ref="B51:D51"/>
    <mergeCell ref="B52:D52"/>
    <mergeCell ref="B53:E53"/>
    <mergeCell ref="C54:E54"/>
    <mergeCell ref="B56:D56"/>
    <mergeCell ref="B57:D57"/>
    <mergeCell ref="B58:E58"/>
    <mergeCell ref="C59:E59"/>
    <mergeCell ref="B61:D61"/>
    <mergeCell ref="B62:D62"/>
    <mergeCell ref="B63:E63"/>
    <mergeCell ref="C64:E64"/>
    <mergeCell ref="B66:D66"/>
    <mergeCell ref="B67:D67"/>
    <mergeCell ref="B68:E68"/>
    <mergeCell ref="C69:E69"/>
    <mergeCell ref="B71:D71"/>
    <mergeCell ref="B72:D72"/>
    <mergeCell ref="B73:E73"/>
    <mergeCell ref="C74:E74"/>
    <mergeCell ref="B77:D77"/>
    <mergeCell ref="B78:D78"/>
    <mergeCell ref="B79:E79"/>
    <mergeCell ref="C80:E80"/>
    <mergeCell ref="B82:D82"/>
    <mergeCell ref="B83:D83"/>
    <mergeCell ref="B84:E84"/>
    <mergeCell ref="C85:E85"/>
    <mergeCell ref="B87:D87"/>
    <mergeCell ref="B88:D88"/>
    <mergeCell ref="B89:E89"/>
    <mergeCell ref="C90:E90"/>
    <mergeCell ref="B92:D92"/>
    <mergeCell ref="B93:D93"/>
    <mergeCell ref="B94:E94"/>
    <mergeCell ref="C95:E95"/>
    <mergeCell ref="B97:D97"/>
    <mergeCell ref="B98:D98"/>
    <mergeCell ref="B99:E99"/>
    <mergeCell ref="C100:E100"/>
    <mergeCell ref="B102:D102"/>
    <mergeCell ref="B103:D103"/>
    <mergeCell ref="B104:E104"/>
    <mergeCell ref="C105:E105"/>
    <mergeCell ref="B107:D107"/>
    <mergeCell ref="B108:D108"/>
    <mergeCell ref="B110:D110"/>
    <mergeCell ref="B111:E111"/>
    <mergeCell ref="B112:E112"/>
    <mergeCell ref="C113:E113"/>
    <mergeCell ref="B116:D116"/>
    <mergeCell ref="B117:D117"/>
    <mergeCell ref="B118:E118"/>
    <mergeCell ref="C119:E119"/>
    <mergeCell ref="B122:D122"/>
    <mergeCell ref="B123:D123"/>
    <mergeCell ref="B124:D124"/>
    <mergeCell ref="B125:E125"/>
    <mergeCell ref="B126:E126"/>
    <mergeCell ref="B140:E140"/>
    <mergeCell ref="B142:E142"/>
    <mergeCell ref="C143:E143"/>
    <mergeCell ref="B147:D147"/>
    <mergeCell ref="B148:D148"/>
    <mergeCell ref="B149:E149"/>
    <mergeCell ref="C150:E150"/>
    <mergeCell ref="B156:D156"/>
    <mergeCell ref="C127:E127"/>
    <mergeCell ref="B129:D129"/>
    <mergeCell ref="B130:D130"/>
    <mergeCell ref="B131:E131"/>
    <mergeCell ref="C132:E132"/>
    <mergeCell ref="B134:D134"/>
    <mergeCell ref="C135:E135"/>
    <mergeCell ref="B137:D137"/>
    <mergeCell ref="B138:D138"/>
    <mergeCell ref="C186:D186"/>
    <mergeCell ref="B189:D189"/>
    <mergeCell ref="B190:D190"/>
    <mergeCell ref="B191:D191"/>
    <mergeCell ref="A5:E5"/>
    <mergeCell ref="B173:D173"/>
    <mergeCell ref="B174:D174"/>
    <mergeCell ref="B175:D175"/>
    <mergeCell ref="B176:E176"/>
    <mergeCell ref="B177:E177"/>
    <mergeCell ref="C178:E178"/>
    <mergeCell ref="B183:D183"/>
    <mergeCell ref="B184:D184"/>
    <mergeCell ref="B185:D185"/>
    <mergeCell ref="B157:D157"/>
    <mergeCell ref="B158:E158"/>
    <mergeCell ref="C159:E159"/>
    <mergeCell ref="B164:D164"/>
    <mergeCell ref="B165:D165"/>
    <mergeCell ref="B166:E166"/>
    <mergeCell ref="C167:E167"/>
    <mergeCell ref="B169:D169"/>
    <mergeCell ref="C170:E170"/>
    <mergeCell ref="B139:D139"/>
  </mergeCells>
  <pageMargins left="0.70866141732283472" right="0.70866141732283472" top="0.74803149606299213" bottom="0.74803149606299213" header="0.31496062992125984" footer="0.31496062992125984"/>
  <pageSetup paperSize="5" scale="9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HENDRA GANTENG</dc:creator>
  <cp:lastModifiedBy>anggaranbpkadslawi@gmail.com</cp:lastModifiedBy>
  <cp:lastPrinted>2023-09-21T04:07:10Z</cp:lastPrinted>
  <dcterms:created xsi:type="dcterms:W3CDTF">2023-08-08T02:35:00Z</dcterms:created>
  <dcterms:modified xsi:type="dcterms:W3CDTF">2023-09-21T04:16:01Z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B18F8742F0284DF69F9867E54AF59611_12</vt:lpwstr>
  </property>
  <property fmtid="{D5CDD505-2E9C-101B-9397-08002B2CF9AE}" pid="3" name="KSOProductBuildVer">
    <vt:lpwstr>1033-12.2.0.13110</vt:lpwstr>
  </property>
</Properties>
</file>