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AHUN 2023\BAHAN EVALUASI PROVINSI\RAPERDA 2023 SETELAH TKDD\"/>
    </mc:Choice>
  </mc:AlternateContent>
  <xr:revisionPtr revIDLastSave="0" documentId="13_ncr:1_{6D8655D6-03A9-4903-BEC6-78B813A07898}" xr6:coauthVersionLast="47" xr6:coauthVersionMax="47" xr10:uidLastSave="{00000000-0000-0000-0000-000000000000}"/>
  <bookViews>
    <workbookView xWindow="-110" yWindow="-110" windowWidth="19420" windowHeight="10420" xr2:uid="{6F8DF8ED-621F-4732-B8CC-52C3627D7B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0" i="1" l="1"/>
  <c r="C20" i="1"/>
  <c r="F18" i="1"/>
  <c r="F17" i="1"/>
  <c r="F16" i="1"/>
  <c r="F15" i="1"/>
  <c r="F14" i="1"/>
  <c r="D13" i="1"/>
  <c r="F13" i="1" s="1"/>
  <c r="F20" i="1" l="1"/>
  <c r="D20" i="1"/>
</calcChain>
</file>

<file path=xl/sharedStrings.xml><?xml version="1.0" encoding="utf-8"?>
<sst xmlns="http://schemas.openxmlformats.org/spreadsheetml/2006/main" count="31" uniqueCount="31">
  <si>
    <t>KABUPATEN TEGAL</t>
  </si>
  <si>
    <t>DAFTAR REALISASI PENAMBAHAN DAN PENGURANGAN ASET LAINNYA</t>
  </si>
  <si>
    <t>NO</t>
  </si>
  <si>
    <t>URAIAN</t>
  </si>
  <si>
    <t>SALDO AWAL</t>
  </si>
  <si>
    <t>MUTASI</t>
  </si>
  <si>
    <t>SALDO AKHIR</t>
  </si>
  <si>
    <t>PENAMBAHAN</t>
  </si>
  <si>
    <t>PENGURANGAN</t>
  </si>
  <si>
    <t>6=3+4-5</t>
  </si>
  <si>
    <t>1.</t>
  </si>
  <si>
    <t>2.</t>
  </si>
  <si>
    <t>3.</t>
  </si>
  <si>
    <t>4.</t>
  </si>
  <si>
    <t>5.</t>
  </si>
  <si>
    <t>6.</t>
  </si>
  <si>
    <t>Akumulasi Penyusutan Aset Lain-lain</t>
  </si>
  <si>
    <t>Jumlah</t>
  </si>
  <si>
    <t>Rancangan Peraturan Daerah</t>
  </si>
  <si>
    <t>Kabupaten Tegal</t>
  </si>
  <si>
    <t>Nomor :</t>
  </si>
  <si>
    <t>Tanggal</t>
  </si>
  <si>
    <t>LAMPIRAN XIII :</t>
  </si>
  <si>
    <t>BUPATI TEGAL</t>
  </si>
  <si>
    <t>DRA. UMI AZIZAH</t>
  </si>
  <si>
    <t>Tuntutan Ganti Rugi</t>
  </si>
  <si>
    <t>Kemitraan dengan Fihak Ketiga</t>
  </si>
  <si>
    <t>Aset Tak Berwujud</t>
  </si>
  <si>
    <t>Amortisasi Aset Tak Berwujud</t>
  </si>
  <si>
    <t>Aset Lain-lain</t>
  </si>
  <si>
    <t>TAHUN ANGGARAN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</si>
</sst>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9"/>
      <name val="Tahoma"/>
      <family val="2"/>
    </font>
    <font>
      <b/>
      <sz val="12"/>
      <name val="Bookman Old Style"/>
      <family val="1"/>
    </font>
    <font>
      <sz val="12"/>
      <name val="Bookman Old Style"/>
      <family val="1"/>
    </font>
    <font>
      <sz val="12"/>
      <color theme="1"/>
      <name val="Bookman Old Style"/>
      <family val="1"/>
    </font>
    <font>
      <sz val="12"/>
      <color rgb="FF000000"/>
      <name val="Bookman Old Style"/>
      <family val="1"/>
    </font>
    <font>
      <b/>
      <sz val="12"/>
      <color rgb="FF000000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0" fillId="0" borderId="0" xfId="0" applyAlignment="1">
      <alignment horizontal="right"/>
    </xf>
    <xf numFmtId="0" fontId="5" fillId="0" borderId="1" xfId="0" applyFont="1" applyBorder="1"/>
    <xf numFmtId="0" fontId="5" fillId="0" borderId="0" xfId="0" applyFont="1"/>
    <xf numFmtId="165" fontId="5" fillId="0" borderId="0" xfId="1" applyNumberFormat="1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164" fontId="5" fillId="0" borderId="10" xfId="1" applyNumberFormat="1" applyFont="1" applyBorder="1" applyAlignment="1">
      <alignment vertical="center"/>
    </xf>
    <xf numFmtId="164" fontId="5" fillId="0" borderId="9" xfId="1" applyNumberFormat="1" applyFont="1" applyBorder="1" applyAlignment="1">
      <alignment vertical="center"/>
    </xf>
    <xf numFmtId="164" fontId="5" fillId="0" borderId="10" xfId="1" applyNumberFormat="1" applyFont="1" applyFill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164" fontId="5" fillId="0" borderId="12" xfId="1" applyNumberFormat="1" applyFont="1" applyBorder="1" applyAlignment="1">
      <alignment vertical="center"/>
    </xf>
    <xf numFmtId="164" fontId="5" fillId="0" borderId="12" xfId="1" applyNumberFormat="1" applyFont="1" applyFill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164" fontId="5" fillId="0" borderId="14" xfId="1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164" fontId="4" fillId="0" borderId="15" xfId="1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976DD-4A1E-4E94-92AF-9B45604D8526}">
  <dimension ref="A1:F28"/>
  <sheetViews>
    <sheetView tabSelected="1" zoomScale="80" zoomScaleNormal="80" workbookViewId="0">
      <selection activeCell="A7" sqref="A7:F7"/>
    </sheetView>
  </sheetViews>
  <sheetFormatPr defaultRowHeight="14.5" x14ac:dyDescent="0.35"/>
  <cols>
    <col min="1" max="1" width="6" customWidth="1"/>
    <col min="2" max="2" width="36.36328125" customWidth="1"/>
    <col min="3" max="3" width="24.453125" customWidth="1"/>
    <col min="4" max="4" width="25.26953125" customWidth="1"/>
    <col min="5" max="5" width="24" customWidth="1"/>
    <col min="6" max="6" width="25.90625" customWidth="1"/>
  </cols>
  <sheetData>
    <row r="1" spans="1:6" x14ac:dyDescent="0.35">
      <c r="A1" s="1"/>
      <c r="B1" s="1"/>
      <c r="C1" s="1"/>
      <c r="D1" s="2"/>
      <c r="E1" s="4" t="s">
        <v>22</v>
      </c>
      <c r="F1" t="s">
        <v>18</v>
      </c>
    </row>
    <row r="2" spans="1:6" x14ac:dyDescent="0.35">
      <c r="A2" s="1"/>
      <c r="B2" s="1"/>
      <c r="C2" s="1"/>
      <c r="D2" s="3"/>
      <c r="E2" s="4"/>
      <c r="F2" t="s">
        <v>19</v>
      </c>
    </row>
    <row r="3" spans="1:6" x14ac:dyDescent="0.35">
      <c r="A3" s="1"/>
      <c r="B3" s="1"/>
      <c r="C3" s="1"/>
      <c r="D3" s="3"/>
      <c r="F3" t="s">
        <v>20</v>
      </c>
    </row>
    <row r="4" spans="1:6" x14ac:dyDescent="0.35">
      <c r="A4" s="1"/>
      <c r="B4" s="1"/>
      <c r="C4" s="1"/>
      <c r="D4" s="1"/>
      <c r="F4" t="s">
        <v>21</v>
      </c>
    </row>
    <row r="5" spans="1:6" ht="15.5" x14ac:dyDescent="0.35">
      <c r="A5" s="31" t="s">
        <v>0</v>
      </c>
      <c r="B5" s="31"/>
      <c r="C5" s="31"/>
      <c r="D5" s="31"/>
      <c r="E5" s="31"/>
      <c r="F5" s="31"/>
    </row>
    <row r="6" spans="1:6" ht="15.5" x14ac:dyDescent="0.35">
      <c r="A6" s="31" t="s">
        <v>1</v>
      </c>
      <c r="B6" s="31"/>
      <c r="C6" s="31"/>
      <c r="D6" s="31"/>
      <c r="E6" s="31"/>
      <c r="F6" s="31"/>
    </row>
    <row r="7" spans="1:6" ht="15.5" x14ac:dyDescent="0.35">
      <c r="A7" s="31" t="s">
        <v>30</v>
      </c>
      <c r="B7" s="31"/>
      <c r="C7" s="31"/>
      <c r="D7" s="31"/>
      <c r="E7" s="31"/>
      <c r="F7" s="31"/>
    </row>
    <row r="8" spans="1:6" ht="15.5" x14ac:dyDescent="0.35">
      <c r="A8" s="5"/>
      <c r="B8" s="5"/>
      <c r="C8" s="5"/>
      <c r="D8" s="5"/>
      <c r="E8" s="5"/>
      <c r="F8" s="5"/>
    </row>
    <row r="9" spans="1:6" ht="15.5" x14ac:dyDescent="0.35">
      <c r="A9" s="32" t="s">
        <v>2</v>
      </c>
      <c r="B9" s="32" t="s">
        <v>3</v>
      </c>
      <c r="C9" s="32" t="s">
        <v>4</v>
      </c>
      <c r="D9" s="35" t="s">
        <v>5</v>
      </c>
      <c r="E9" s="35"/>
      <c r="F9" s="32" t="s">
        <v>6</v>
      </c>
    </row>
    <row r="10" spans="1:6" ht="15.5" x14ac:dyDescent="0.35">
      <c r="A10" s="33"/>
      <c r="B10" s="33"/>
      <c r="C10" s="34"/>
      <c r="D10" s="11" t="s">
        <v>7</v>
      </c>
      <c r="E10" s="11" t="s">
        <v>8</v>
      </c>
      <c r="F10" s="34"/>
    </row>
    <row r="11" spans="1:6" ht="15.5" x14ac:dyDescent="0.35">
      <c r="A11" s="14">
        <v>1</v>
      </c>
      <c r="B11" s="15">
        <v>2</v>
      </c>
      <c r="C11" s="15">
        <v>3</v>
      </c>
      <c r="D11" s="15">
        <v>4</v>
      </c>
      <c r="E11" s="15">
        <v>5</v>
      </c>
      <c r="F11" s="15" t="s">
        <v>9</v>
      </c>
    </row>
    <row r="12" spans="1:6" ht="15.5" x14ac:dyDescent="0.35">
      <c r="A12" s="16"/>
      <c r="B12" s="17"/>
      <c r="C12" s="17"/>
      <c r="D12" s="17"/>
      <c r="E12" s="17"/>
      <c r="F12" s="17"/>
    </row>
    <row r="13" spans="1:6" ht="15.5" x14ac:dyDescent="0.35">
      <c r="A13" s="18" t="s">
        <v>10</v>
      </c>
      <c r="B13" s="12" t="s">
        <v>25</v>
      </c>
      <c r="C13" s="19">
        <v>232155000</v>
      </c>
      <c r="D13" s="19">
        <f>17000000+17100000+22291839-17100000</f>
        <v>39291839</v>
      </c>
      <c r="E13" s="19">
        <v>4000000</v>
      </c>
      <c r="F13" s="19">
        <f t="shared" ref="F13:F18" si="0">C13+D13-E13</f>
        <v>267446839</v>
      </c>
    </row>
    <row r="14" spans="1:6" ht="15.5" x14ac:dyDescent="0.35">
      <c r="A14" s="18" t="s">
        <v>11</v>
      </c>
      <c r="B14" s="12" t="s">
        <v>26</v>
      </c>
      <c r="C14" s="20">
        <v>39135265506</v>
      </c>
      <c r="D14" s="21"/>
      <c r="E14" s="19"/>
      <c r="F14" s="19">
        <f t="shared" si="0"/>
        <v>39135265506</v>
      </c>
    </row>
    <row r="15" spans="1:6" ht="15.5" x14ac:dyDescent="0.35">
      <c r="A15" s="18" t="s">
        <v>12</v>
      </c>
      <c r="B15" s="12" t="s">
        <v>27</v>
      </c>
      <c r="C15" s="20">
        <v>3024945257</v>
      </c>
      <c r="D15" s="21">
        <v>128415400</v>
      </c>
      <c r="E15" s="19"/>
      <c r="F15" s="19">
        <f t="shared" si="0"/>
        <v>3153360657</v>
      </c>
    </row>
    <row r="16" spans="1:6" ht="15.5" x14ac:dyDescent="0.35">
      <c r="A16" s="18" t="s">
        <v>13</v>
      </c>
      <c r="B16" s="12" t="s">
        <v>28</v>
      </c>
      <c r="C16" s="20">
        <v>-2353414572.1400003</v>
      </c>
      <c r="D16" s="21">
        <v>83043750</v>
      </c>
      <c r="E16" s="19">
        <v>330170225.11000001</v>
      </c>
      <c r="F16" s="19">
        <f t="shared" si="0"/>
        <v>-2600541047.2500005</v>
      </c>
    </row>
    <row r="17" spans="1:6" ht="15.5" x14ac:dyDescent="0.35">
      <c r="A17" s="18" t="s">
        <v>14</v>
      </c>
      <c r="B17" s="12" t="s">
        <v>29</v>
      </c>
      <c r="C17" s="20">
        <v>83599911355.670013</v>
      </c>
      <c r="D17" s="21">
        <v>93675545316</v>
      </c>
      <c r="E17" s="19">
        <v>2494259803</v>
      </c>
      <c r="F17" s="19">
        <f t="shared" si="0"/>
        <v>174781196868.67001</v>
      </c>
    </row>
    <row r="18" spans="1:6" ht="31" x14ac:dyDescent="0.35">
      <c r="A18" s="22" t="s">
        <v>15</v>
      </c>
      <c r="B18" s="13" t="s">
        <v>16</v>
      </c>
      <c r="C18" s="23">
        <v>-24777971675</v>
      </c>
      <c r="D18" s="24">
        <v>2372484458</v>
      </c>
      <c r="E18" s="23">
        <v>28008547103</v>
      </c>
      <c r="F18" s="19">
        <f t="shared" si="0"/>
        <v>-50414034320</v>
      </c>
    </row>
    <row r="19" spans="1:6" ht="15.5" x14ac:dyDescent="0.35">
      <c r="A19" s="25"/>
      <c r="B19" s="26"/>
      <c r="C19" s="27"/>
      <c r="D19" s="27"/>
      <c r="E19" s="27"/>
      <c r="F19" s="27"/>
    </row>
    <row r="20" spans="1:6" ht="15.5" x14ac:dyDescent="0.35">
      <c r="A20" s="28"/>
      <c r="B20" s="29" t="s">
        <v>17</v>
      </c>
      <c r="C20" s="30">
        <f>SUM(C13:C19)</f>
        <v>98860890871.530014</v>
      </c>
      <c r="D20" s="30">
        <f>SUM(D13:D19)</f>
        <v>96298780763</v>
      </c>
      <c r="E20" s="30">
        <f>SUM(E13:E19)</f>
        <v>30836977131.110001</v>
      </c>
      <c r="F20" s="30">
        <f>SUM(F13:F19)</f>
        <v>164322694503.42001</v>
      </c>
    </row>
    <row r="21" spans="1:6" ht="15.5" x14ac:dyDescent="0.35">
      <c r="A21" s="6"/>
      <c r="B21" s="6"/>
      <c r="C21" s="7"/>
      <c r="D21" s="7"/>
      <c r="E21" s="7"/>
      <c r="F21" s="7"/>
    </row>
    <row r="22" spans="1:6" ht="15.5" x14ac:dyDescent="0.35">
      <c r="A22" s="6"/>
      <c r="B22" s="6"/>
      <c r="C22" s="7"/>
      <c r="D22" s="7"/>
      <c r="E22" s="7"/>
      <c r="F22" s="7"/>
    </row>
    <row r="23" spans="1:6" ht="15.5" x14ac:dyDescent="0.35">
      <c r="A23" s="6"/>
      <c r="B23" s="6"/>
      <c r="C23" s="7"/>
      <c r="E23" s="9" t="s">
        <v>23</v>
      </c>
    </row>
    <row r="24" spans="1:6" ht="15.5" x14ac:dyDescent="0.35">
      <c r="A24" s="6"/>
      <c r="B24" s="6"/>
      <c r="C24" s="7"/>
      <c r="E24" s="9"/>
    </row>
    <row r="25" spans="1:6" ht="15.5" x14ac:dyDescent="0.35">
      <c r="A25" s="6"/>
      <c r="B25" s="6"/>
      <c r="C25" s="7"/>
      <c r="E25" s="9"/>
    </row>
    <row r="26" spans="1:6" ht="15.5" x14ac:dyDescent="0.35">
      <c r="A26" s="6"/>
      <c r="B26" s="6"/>
      <c r="C26" s="7"/>
      <c r="E26" s="9"/>
    </row>
    <row r="27" spans="1:6" ht="15.5" x14ac:dyDescent="0.35">
      <c r="A27" s="6"/>
      <c r="B27" s="6"/>
      <c r="C27" s="7"/>
      <c r="E27" s="10" t="s">
        <v>24</v>
      </c>
    </row>
    <row r="28" spans="1:6" ht="15.5" x14ac:dyDescent="0.35">
      <c r="A28" s="8"/>
      <c r="B28" s="8"/>
      <c r="C28" s="8"/>
      <c r="E28" s="9"/>
    </row>
  </sheetData>
  <mergeCells count="8">
    <mergeCell ref="A5:F5"/>
    <mergeCell ref="A6:F6"/>
    <mergeCell ref="A7:F7"/>
    <mergeCell ref="A9:A10"/>
    <mergeCell ref="B9:B10"/>
    <mergeCell ref="C9:C10"/>
    <mergeCell ref="D9:E9"/>
    <mergeCell ref="F9:F10"/>
  </mergeCells>
  <pageMargins left="0.28000000000000003" right="0.1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2022-10-04T02:37:12Z</cp:lastPrinted>
  <dcterms:created xsi:type="dcterms:W3CDTF">2022-10-03T03:00:54Z</dcterms:created>
  <dcterms:modified xsi:type="dcterms:W3CDTF">2022-12-06T04:49:20Z</dcterms:modified>
</cp:coreProperties>
</file>